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ROK 2026\"/>
    </mc:Choice>
  </mc:AlternateContent>
  <xr:revisionPtr revIDLastSave="0" documentId="13_ncr:1_{6E64B33D-0675-4FD8-B3AB-867530DEB2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Š Mor" sheetId="9" r:id="rId1"/>
    <sheet name="MŠ Mor1" sheetId="10" r:id="rId2"/>
    <sheet name="SVR" sheetId="39" r:id="rId3"/>
    <sheet name="List1" sheetId="38" state="hidden" r:id="rId4"/>
  </sheets>
  <definedNames>
    <definedName name="_xlnm.Print_Area" localSheetId="1">'MŠ Mor1'!#REF!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39" l="1"/>
  <c r="I54" i="39"/>
  <c r="I56" i="39" s="1"/>
  <c r="H54" i="39"/>
  <c r="G54" i="39"/>
  <c r="F54" i="39"/>
  <c r="E54" i="39"/>
  <c r="J38" i="39"/>
  <c r="I38" i="39"/>
  <c r="H38" i="39"/>
  <c r="G38" i="39"/>
  <c r="F38" i="39"/>
  <c r="F56" i="39" s="1"/>
  <c r="E38" i="39"/>
  <c r="I55" i="9"/>
  <c r="J53" i="9"/>
  <c r="J54" i="9" s="1"/>
  <c r="I53" i="9"/>
  <c r="H53" i="9"/>
  <c r="G53" i="9"/>
  <c r="F53" i="9"/>
  <c r="F54" i="9" s="1"/>
  <c r="E53" i="9"/>
  <c r="J37" i="9"/>
  <c r="I37" i="9"/>
  <c r="H37" i="9"/>
  <c r="G37" i="9"/>
  <c r="F37" i="9"/>
  <c r="E37" i="9"/>
  <c r="G55" i="9" l="1"/>
  <c r="G54" i="9"/>
  <c r="J55" i="9"/>
  <c r="F55" i="39"/>
  <c r="J56" i="39"/>
  <c r="H55" i="9"/>
  <c r="H54" i="9"/>
  <c r="E56" i="39"/>
  <c r="G55" i="39"/>
  <c r="I55" i="39"/>
  <c r="E54" i="9"/>
  <c r="I54" i="9"/>
  <c r="H55" i="39"/>
  <c r="J55" i="39"/>
  <c r="G56" i="39"/>
  <c r="H56" i="39"/>
  <c r="E55" i="39"/>
  <c r="E55" i="9"/>
  <c r="F55" i="9"/>
  <c r="B1" i="38"/>
  <c r="B3" i="38" s="1"/>
</calcChain>
</file>

<file path=xl/sharedStrings.xml><?xml version="1.0" encoding="utf-8"?>
<sst xmlns="http://schemas.openxmlformats.org/spreadsheetml/2006/main" count="161" uniqueCount="88">
  <si>
    <t>Název organizace:</t>
  </si>
  <si>
    <t>Mateřská škola Prostějov, Moravská ul. 30, příspěvková organizace</t>
  </si>
  <si>
    <t>jednotka - v Kč na 2 des. místa</t>
  </si>
  <si>
    <t>Č.ř.</t>
  </si>
  <si>
    <t>Ukazatel</t>
  </si>
  <si>
    <t>Hlavní činnost ve vztahu ke zřizovateli</t>
  </si>
  <si>
    <t>Doplňková činnost</t>
  </si>
  <si>
    <t>Schválený rozpočet 2025</t>
  </si>
  <si>
    <t>Upravený rozpočet k 30.6.2025</t>
  </si>
  <si>
    <t>Návrh rozpočtu 2026</t>
  </si>
  <si>
    <t>sl.1</t>
  </si>
  <si>
    <t>sl.2</t>
  </si>
  <si>
    <t>sl.3</t>
  </si>
  <si>
    <t>sl.4</t>
  </si>
  <si>
    <t>sl.5</t>
  </si>
  <si>
    <t>sl.6</t>
  </si>
  <si>
    <t>Spotřeba materiálu (číslo účtu 501)</t>
  </si>
  <si>
    <t>Spotřeba energií  (číslo účtu 502)</t>
  </si>
  <si>
    <t>Jiné spotřebované nákupy (účtová skupina 50X)</t>
  </si>
  <si>
    <t>Opravy a udržování (číslo účtu 511)</t>
  </si>
  <si>
    <t>Cestovné (číslo účtu 512)</t>
  </si>
  <si>
    <t>Náklady na reprezentaci (číslo účtu 513)</t>
  </si>
  <si>
    <t>Ostatní služby (518)</t>
  </si>
  <si>
    <t>Mzdové náklady (číslo účtu 521)</t>
  </si>
  <si>
    <t>Zákonné sociální pojištění (číslo účtu 524)</t>
  </si>
  <si>
    <t>Jiné sociální pojištění (číslo účtu 525)</t>
  </si>
  <si>
    <t>Zákonné sociální náklady (číslo účtu 527)</t>
  </si>
  <si>
    <t>Jiné sociální náklady (číslo účtu 528)</t>
  </si>
  <si>
    <t>Jiné daně a poplatky (číslo účtu 538)</t>
  </si>
  <si>
    <t>Daně a poplatky (číslo účtu 531, 532, 539)</t>
  </si>
  <si>
    <t>Pokuty, úroky z prodlení a penále (541, 542)</t>
  </si>
  <si>
    <t>Dary a jiná bezúplatná předání (číslo účtu 543)</t>
  </si>
  <si>
    <t>Prodaný materiál (číslo účtu 544)</t>
  </si>
  <si>
    <t>Manka a škody (číslo účtu 547)</t>
  </si>
  <si>
    <t>Tvorba fondů (číslo účtu 548)</t>
  </si>
  <si>
    <t>Ostatní náklady z činnosti (číslo účtu 549)</t>
  </si>
  <si>
    <t>Odpisy dlouhodobého majetku (číslo účtu 551)</t>
  </si>
  <si>
    <t>Prodaný maj., tvorba a zúčtování rezerv (č. účtu 552, 553, 554, 555)</t>
  </si>
  <si>
    <t>Tvorba a zúčtování opravných položek (číslo účtu 556)</t>
  </si>
  <si>
    <t>Náklady z vyřazených pohledávek (číslo účtu 557)</t>
  </si>
  <si>
    <t>Náklady z drobného dlouhodobého majetku (číslo účtu 558)</t>
  </si>
  <si>
    <t>Finanční náklady (účtová skupina 56X)</t>
  </si>
  <si>
    <t>Náklady na transfery (účtová skupina 57X)</t>
  </si>
  <si>
    <t>Náklady ze sdílených daní a poplatků (účtová skupina 58X)</t>
  </si>
  <si>
    <t>Daň z příjmu  (číslo účtu 591)</t>
  </si>
  <si>
    <t>Dodatečné odvody daně z příjmu (595)</t>
  </si>
  <si>
    <t>NÁKLADY celkem</t>
  </si>
  <si>
    <t>Výnosy z prodeje vlastních výrobků (číslo účtu 601)</t>
  </si>
  <si>
    <t>Výnosy z prodeje služeb (číslo účtu 602)</t>
  </si>
  <si>
    <t>Výnosy z pronájmu (číslo účtu 603)</t>
  </si>
  <si>
    <t>Výnosy z prodaného zboží (číslo účtu 604)</t>
  </si>
  <si>
    <t>Výnosy z poplatků (číslo účtu 605, 606, 607)</t>
  </si>
  <si>
    <t>Jiné výnosy z vlastních výkonů (číslo účtu 609)</t>
  </si>
  <si>
    <t>Výnosy z daní a poplatků (účtová skupina 63X)</t>
  </si>
  <si>
    <t>Smluvní pokuty a úroky z prodlení (číslo účtu 641)</t>
  </si>
  <si>
    <t>Ostatní výnosy (čísla účtu 642, 643, 644)</t>
  </si>
  <si>
    <t>Výnosy z prodeje DNM a DHM (číslo účtu 645,646)</t>
  </si>
  <si>
    <t>Čerpání fondů (číslo účtu 648)</t>
  </si>
  <si>
    <t>Ostatní výnosy z činnosti (číslo účtu 649)</t>
  </si>
  <si>
    <t>Finančí výnosy (účtová skupina 66X)</t>
  </si>
  <si>
    <t>Výnosy z transferů (účtová skupina 67X)</t>
  </si>
  <si>
    <t>Příspěvek na investice</t>
  </si>
  <si>
    <t>VÝNOSY celkem</t>
  </si>
  <si>
    <t>;</t>
  </si>
  <si>
    <t>VÝSLEDEK HOSPODAŘENÍ před zdaněním</t>
  </si>
  <si>
    <t>VÝSLEDEK HOSPODAŘENÍ po zdanění</t>
  </si>
  <si>
    <t>Průměrná měsíční mzda - prac. poměr (v Kč)*</t>
  </si>
  <si>
    <t>Evidenční přepočtený stav pracovníků - prac. poměr*</t>
  </si>
  <si>
    <t>Fyzický stav pracovníků - prac. poměr*</t>
  </si>
  <si>
    <t>*jen u organizací, kde jsou osobní náklady hrazeny plně v rámci příspěvku zřizovatele</t>
  </si>
  <si>
    <t>Organizace s vývařovnou: Náklady a ceny stravného v členění dle jednotlivých kategorií a skupin strávníků</t>
  </si>
  <si>
    <t>Kategorie strávníků</t>
  </si>
  <si>
    <t>Skupina strávníků</t>
  </si>
  <si>
    <t>Druh stravy</t>
  </si>
  <si>
    <t>Náklady v Kč</t>
  </si>
  <si>
    <t>Cena stravy v Kč</t>
  </si>
  <si>
    <t>Náklady a ceny nájmu prostor určených k užívání</t>
  </si>
  <si>
    <t>Popis prostor určených k užívání</t>
  </si>
  <si>
    <t>Kalkulace nájmu</t>
  </si>
  <si>
    <t>Časová jednotka</t>
  </si>
  <si>
    <t>Cena nájmu v Kč</t>
  </si>
  <si>
    <t>Střednědobý výhled rozpočtu na roky 2027 - 2028</t>
  </si>
  <si>
    <t>Rozpočet 2026</t>
  </si>
  <si>
    <t>Výhled 2027</t>
  </si>
  <si>
    <t>Výhled 2028</t>
  </si>
  <si>
    <t>HČ</t>
  </si>
  <si>
    <t>DČ</t>
  </si>
  <si>
    <t>Prodaný maj., tvorba a zúčtování rezerv (č. Účtu 552, 553)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</si>
</sst>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General"/>
    <numFmt numFmtId="165" formatCode="[$-405]#,##0.00"/>
    <numFmt numFmtId="166" formatCode="[$-405]#,##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66"/>
        <bgColor rgb="FFFFCC66"/>
      </patternFill>
    </fill>
    <fill>
      <patternFill patternType="solid">
        <fgColor rgb="FF66FFCC"/>
        <bgColor rgb="FF66FFCC"/>
      </patternFill>
    </fill>
    <fill>
      <patternFill patternType="solid">
        <fgColor rgb="FFD9D9D9"/>
        <bgColor rgb="FFD9D9D9"/>
      </patternFill>
    </fill>
    <fill>
      <patternFill patternType="solid">
        <fgColor rgb="FFCCECFF"/>
        <bgColor rgb="FFCCECFF"/>
      </patternFill>
    </fill>
    <fill>
      <patternFill patternType="solid">
        <fgColor rgb="FFFFE699"/>
        <bgColor rgb="FFFFE699"/>
      </patternFill>
    </fill>
    <fill>
      <patternFill patternType="solid">
        <fgColor rgb="FF99CCFF"/>
        <bgColor rgb="FF99CCFF"/>
      </patternFill>
    </fill>
    <fill>
      <patternFill patternType="solid">
        <fgColor rgb="FFCCFF99"/>
        <bgColor rgb="FFCCFF99"/>
      </patternFill>
    </fill>
    <fill>
      <patternFill patternType="solid">
        <fgColor rgb="FFFFF2CC"/>
        <bgColor rgb="FFFFF2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87">
    <xf numFmtId="0" fontId="0" fillId="0" borderId="0" xfId="0"/>
    <xf numFmtId="164" fontId="2" fillId="2" borderId="0" xfId="1" applyFont="1" applyFill="1" applyAlignment="1" applyProtection="1">
      <alignment vertical="center"/>
      <protection locked="0"/>
    </xf>
    <xf numFmtId="4" fontId="0" fillId="0" borderId="0" xfId="0" applyNumberFormat="1"/>
    <xf numFmtId="164" fontId="3" fillId="2" borderId="0" xfId="1" applyFont="1" applyFill="1" applyAlignment="1" applyProtection="1">
      <alignment vertical="center"/>
      <protection locked="0"/>
    </xf>
    <xf numFmtId="164" fontId="2" fillId="2" borderId="0" xfId="1" applyFont="1" applyFill="1" applyAlignment="1" applyProtection="1">
      <alignment horizontal="left" vertical="center"/>
      <protection locked="0"/>
    </xf>
    <xf numFmtId="164" fontId="2" fillId="2" borderId="0" xfId="1" applyFont="1" applyFill="1" applyAlignment="1" applyProtection="1">
      <alignment horizontal="righ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 shrinkToFit="1"/>
      <protection locked="0"/>
    </xf>
    <xf numFmtId="164" fontId="4" fillId="5" borderId="2" xfId="1" applyFont="1" applyFill="1" applyBorder="1" applyAlignment="1" applyProtection="1">
      <alignment horizontal="center" vertical="center"/>
      <protection locked="0"/>
    </xf>
    <xf numFmtId="164" fontId="2" fillId="2" borderId="2" xfId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vertical="center"/>
    </xf>
    <xf numFmtId="165" fontId="2" fillId="2" borderId="2" xfId="1" applyNumberFormat="1" applyFont="1" applyFill="1" applyBorder="1" applyAlignment="1" applyProtection="1">
      <alignment vertical="center"/>
      <protection locked="0"/>
    </xf>
    <xf numFmtId="165" fontId="2" fillId="2" borderId="2" xfId="1" applyNumberFormat="1" applyFont="1" applyFill="1" applyBorder="1" applyAlignment="1" applyProtection="1">
      <alignment horizontal="right"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164" fontId="2" fillId="2" borderId="3" xfId="1" applyFont="1" applyFill="1" applyBorder="1" applyAlignment="1" applyProtection="1">
      <alignment horizontal="center" vertical="center"/>
      <protection locked="0"/>
    </xf>
    <xf numFmtId="165" fontId="2" fillId="2" borderId="3" xfId="1" applyNumberFormat="1" applyFont="1" applyFill="1" applyBorder="1" applyAlignment="1" applyProtection="1">
      <alignment vertical="center"/>
      <protection locked="0"/>
    </xf>
    <xf numFmtId="164" fontId="2" fillId="6" borderId="4" xfId="1" applyFont="1" applyFill="1" applyBorder="1" applyAlignment="1" applyProtection="1">
      <alignment horizontal="center" vertical="center"/>
      <protection locked="0"/>
    </xf>
    <xf numFmtId="165" fontId="3" fillId="6" borderId="4" xfId="1" applyNumberFormat="1" applyFont="1" applyFill="1" applyBorder="1" applyAlignment="1" applyProtection="1">
      <alignment vertical="center"/>
    </xf>
    <xf numFmtId="164" fontId="2" fillId="2" borderId="4" xfId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right" vertical="center"/>
      <protection locked="0"/>
    </xf>
    <xf numFmtId="165" fontId="2" fillId="0" borderId="2" xfId="1" applyNumberFormat="1" applyFont="1" applyFill="1" applyBorder="1" applyAlignment="1" applyProtection="1">
      <alignment vertical="center"/>
    </xf>
    <xf numFmtId="165" fontId="2" fillId="0" borderId="2" xfId="1" applyNumberFormat="1" applyFont="1" applyFill="1" applyBorder="1" applyAlignment="1" applyProtection="1">
      <alignment horizontal="right" vertical="center"/>
    </xf>
    <xf numFmtId="164" fontId="2" fillId="7" borderId="3" xfId="1" applyFont="1" applyFill="1" applyBorder="1" applyAlignment="1" applyProtection="1">
      <alignment horizontal="center" vertical="center"/>
      <protection locked="0"/>
    </xf>
    <xf numFmtId="165" fontId="2" fillId="7" borderId="3" xfId="1" applyNumberFormat="1" applyFont="1" applyFill="1" applyBorder="1" applyAlignment="1" applyProtection="1">
      <alignment horizontal="right" vertical="center"/>
      <protection locked="0"/>
    </xf>
    <xf numFmtId="164" fontId="2" fillId="8" borderId="4" xfId="1" applyFont="1" applyFill="1" applyBorder="1" applyAlignment="1" applyProtection="1">
      <alignment horizontal="center" vertical="center"/>
      <protection locked="0"/>
    </xf>
    <xf numFmtId="165" fontId="3" fillId="8" borderId="6" xfId="1" applyNumberFormat="1" applyFont="1" applyFill="1" applyBorder="1" applyAlignment="1" applyProtection="1">
      <alignment vertical="center"/>
      <protection locked="0"/>
    </xf>
    <xf numFmtId="164" fontId="2" fillId="8" borderId="2" xfId="1" applyFont="1" applyFill="1" applyBorder="1" applyAlignment="1" applyProtection="1">
      <alignment horizontal="center" vertical="center"/>
      <protection locked="0"/>
    </xf>
    <xf numFmtId="165" fontId="3" fillId="8" borderId="7" xfId="1" applyNumberFormat="1" applyFont="1" applyFill="1" applyBorder="1" applyAlignment="1" applyProtection="1">
      <alignment vertical="center"/>
      <protection locked="0"/>
    </xf>
    <xf numFmtId="165" fontId="3" fillId="8" borderId="2" xfId="1" applyNumberFormat="1" applyFont="1" applyFill="1" applyBorder="1" applyAlignment="1" applyProtection="1">
      <alignment vertical="center"/>
      <protection locked="0"/>
    </xf>
    <xf numFmtId="165" fontId="3" fillId="8" borderId="8" xfId="1" applyNumberFormat="1" applyFont="1" applyFill="1" applyBorder="1" applyAlignment="1" applyProtection="1">
      <alignment vertical="center"/>
      <protection locked="0"/>
    </xf>
    <xf numFmtId="164" fontId="2" fillId="9" borderId="2" xfId="1" applyFont="1" applyFill="1" applyBorder="1" applyAlignment="1" applyProtection="1">
      <alignment horizontal="center" vertical="center"/>
      <protection locked="0"/>
    </xf>
    <xf numFmtId="165" fontId="2" fillId="9" borderId="2" xfId="1" applyNumberFormat="1" applyFont="1" applyFill="1" applyBorder="1" applyAlignment="1" applyProtection="1">
      <alignment vertical="center"/>
      <protection locked="0"/>
    </xf>
    <xf numFmtId="166" fontId="2" fillId="9" borderId="2" xfId="1" applyNumberFormat="1" applyFont="1" applyFill="1" applyBorder="1" applyAlignment="1" applyProtection="1">
      <alignment vertical="center"/>
      <protection locked="0"/>
    </xf>
    <xf numFmtId="164" fontId="5" fillId="0" borderId="0" xfId="1" applyFont="1" applyFill="1" applyAlignment="1" applyProtection="1">
      <alignment vertical="center"/>
    </xf>
    <xf numFmtId="164" fontId="1" fillId="0" borderId="0" xfId="1" applyFont="1" applyFill="1" applyAlignment="1" applyProtection="1">
      <alignment vertical="center"/>
    </xf>
    <xf numFmtId="164" fontId="1" fillId="0" borderId="0" xfId="1" applyFont="1" applyFill="1" applyAlignment="1" applyProtection="1">
      <alignment horizontal="right" vertical="center"/>
    </xf>
    <xf numFmtId="164" fontId="1" fillId="10" borderId="2" xfId="1" applyFont="1" applyFill="1" applyBorder="1" applyAlignment="1" applyProtection="1">
      <alignment horizontal="center" vertical="center" wrapText="1"/>
    </xf>
    <xf numFmtId="164" fontId="1" fillId="10" borderId="8" xfId="1" applyFont="1" applyFill="1" applyBorder="1" applyAlignment="1" applyProtection="1">
      <alignment horizontal="center" vertical="center" wrapText="1"/>
    </xf>
    <xf numFmtId="164" fontId="1" fillId="0" borderId="4" xfId="1" applyFont="1" applyFill="1" applyBorder="1" applyAlignment="1" applyProtection="1">
      <alignment horizontal="center" vertical="center"/>
    </xf>
    <xf numFmtId="164" fontId="1" fillId="0" borderId="4" xfId="1" applyFont="1" applyFill="1" applyBorder="1" applyAlignment="1" applyProtection="1">
      <alignment horizontal="left" vertical="center"/>
    </xf>
    <xf numFmtId="165" fontId="1" fillId="0" borderId="4" xfId="1" applyNumberFormat="1" applyFont="1" applyFill="1" applyBorder="1" applyAlignment="1" applyProtection="1">
      <alignment horizontal="center" vertical="center"/>
    </xf>
    <xf numFmtId="164" fontId="1" fillId="0" borderId="2" xfId="1" applyFont="1" applyFill="1" applyBorder="1" applyAlignment="1" applyProtection="1">
      <alignment horizontal="center" vertical="center"/>
    </xf>
    <xf numFmtId="164" fontId="1" fillId="0" borderId="2" xfId="1" applyFont="1" applyFill="1" applyBorder="1" applyAlignment="1" applyProtection="1">
      <alignment horizontal="left" vertical="center"/>
    </xf>
    <xf numFmtId="165" fontId="1" fillId="0" borderId="2" xfId="1" applyNumberFormat="1" applyFont="1" applyFill="1" applyBorder="1" applyAlignment="1" applyProtection="1">
      <alignment horizontal="center" vertical="center"/>
    </xf>
    <xf numFmtId="164" fontId="1" fillId="10" borderId="2" xfId="1" applyFont="1" applyFill="1" applyBorder="1" applyAlignment="1" applyProtection="1">
      <alignment horizontal="center" vertical="center"/>
    </xf>
    <xf numFmtId="164" fontId="1" fillId="0" borderId="2" xfId="1" applyFont="1" applyFill="1" applyBorder="1" applyAlignment="1" applyProtection="1">
      <alignment vertical="center"/>
    </xf>
    <xf numFmtId="164" fontId="1" fillId="0" borderId="0" xfId="1" applyFont="1" applyFill="1" applyAlignment="1" applyProtection="1"/>
    <xf numFmtId="164" fontId="2" fillId="2" borderId="9" xfId="1" applyFont="1" applyFill="1" applyBorder="1" applyAlignment="1" applyProtection="1">
      <alignment horizontal="center" vertical="center" wrapText="1" shrinkToFit="1"/>
      <protection locked="0"/>
    </xf>
    <xf numFmtId="164" fontId="2" fillId="2" borderId="4" xfId="1" applyFont="1" applyFill="1" applyBorder="1" applyAlignment="1" applyProtection="1">
      <alignment horizontal="center" vertical="center" wrapText="1" shrinkToFit="1"/>
      <protection locked="0"/>
    </xf>
    <xf numFmtId="164" fontId="2" fillId="2" borderId="10" xfId="1" applyFont="1" applyFill="1" applyBorder="1" applyAlignment="1" applyProtection="1">
      <alignment horizontal="center" vertical="center" wrapText="1" shrinkToFit="1"/>
      <protection locked="0"/>
    </xf>
    <xf numFmtId="164" fontId="4" fillId="5" borderId="8" xfId="1" applyFont="1" applyFill="1" applyBorder="1" applyAlignment="1" applyProtection="1">
      <alignment horizontal="center" vertical="center"/>
      <protection locked="0"/>
    </xf>
    <xf numFmtId="4" fontId="1" fillId="0" borderId="4" xfId="1" applyNumberFormat="1" applyFont="1" applyFill="1" applyBorder="1" applyAlignment="1" applyProtection="1"/>
    <xf numFmtId="4" fontId="1" fillId="0" borderId="2" xfId="1" applyNumberFormat="1" applyFont="1" applyFill="1" applyBorder="1" applyAlignment="1" applyProtection="1"/>
    <xf numFmtId="4" fontId="1" fillId="0" borderId="3" xfId="1" applyNumberFormat="1" applyFont="1" applyFill="1" applyBorder="1" applyAlignment="1" applyProtection="1"/>
    <xf numFmtId="4" fontId="6" fillId="6" borderId="5" xfId="1" applyNumberFormat="1" applyFont="1" applyFill="1" applyBorder="1" applyAlignment="1" applyProtection="1"/>
    <xf numFmtId="4" fontId="1" fillId="7" borderId="11" xfId="1" applyNumberFormat="1" applyFont="1" applyFill="1" applyBorder="1" applyAlignment="1" applyProtection="1"/>
    <xf numFmtId="164" fontId="2" fillId="6" borderId="2" xfId="1" applyFont="1" applyFill="1" applyBorder="1" applyAlignment="1" applyProtection="1">
      <alignment horizontal="center" vertical="center"/>
      <protection locked="0"/>
    </xf>
    <xf numFmtId="4" fontId="6" fillId="6" borderId="12" xfId="1" applyNumberFormat="1" applyFont="1" applyFill="1" applyBorder="1" applyAlignment="1" applyProtection="1"/>
    <xf numFmtId="4" fontId="6" fillId="8" borderId="2" xfId="1" applyNumberFormat="1" applyFont="1" applyFill="1" applyBorder="1" applyAlignment="1" applyProtection="1"/>
    <xf numFmtId="165" fontId="1" fillId="9" borderId="2" xfId="1" applyNumberFormat="1" applyFont="1" applyFill="1" applyBorder="1" applyAlignment="1" applyProtection="1"/>
    <xf numFmtId="166" fontId="1" fillId="9" borderId="2" xfId="1" applyNumberFormat="1" applyFont="1" applyFill="1" applyBorder="1" applyAlignment="1" applyProtection="1"/>
    <xf numFmtId="164" fontId="3" fillId="8" borderId="2" xfId="1" applyFont="1" applyFill="1" applyBorder="1" applyAlignment="1" applyProtection="1">
      <alignment horizontal="left" vertical="center"/>
      <protection locked="0"/>
    </xf>
    <xf numFmtId="164" fontId="2" fillId="9" borderId="2" xfId="1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left" vertical="center"/>
      <protection locked="0"/>
    </xf>
    <xf numFmtId="164" fontId="2" fillId="7" borderId="3" xfId="1" applyFont="1" applyFill="1" applyBorder="1" applyAlignment="1" applyProtection="1">
      <alignment horizontal="left" vertical="top"/>
      <protection locked="0"/>
    </xf>
    <xf numFmtId="164" fontId="3" fillId="6" borderId="5" xfId="1" applyFont="1" applyFill="1" applyBorder="1" applyAlignment="1" applyProtection="1">
      <alignment vertical="center"/>
      <protection locked="0"/>
    </xf>
    <xf numFmtId="164" fontId="2" fillId="2" borderId="3" xfId="1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left" vertical="top"/>
      <protection locked="0"/>
    </xf>
    <xf numFmtId="164" fontId="2" fillId="2" borderId="2" xfId="1" applyFont="1" applyFill="1" applyBorder="1" applyAlignment="1" applyProtection="1">
      <alignment vertical="center"/>
      <protection locked="0"/>
    </xf>
    <xf numFmtId="164" fontId="2" fillId="2" borderId="0" xfId="1" applyFont="1" applyFill="1" applyAlignment="1" applyProtection="1">
      <alignment horizontal="left" vertical="center"/>
      <protection locked="0"/>
    </xf>
    <xf numFmtId="164" fontId="2" fillId="2" borderId="1" xfId="1" applyFont="1" applyFill="1" applyBorder="1" applyAlignment="1" applyProtection="1">
      <alignment horizontal="righ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 shrinkToFit="1"/>
      <protection locked="0"/>
    </xf>
    <xf numFmtId="164" fontId="2" fillId="2" borderId="2" xfId="1" applyFont="1" applyFill="1" applyBorder="1" applyAlignment="1" applyProtection="1">
      <alignment horizontal="center" vertical="center"/>
      <protection locked="0"/>
    </xf>
    <xf numFmtId="164" fontId="3" fillId="3" borderId="2" xfId="1" applyFont="1" applyFill="1" applyBorder="1" applyAlignment="1" applyProtection="1">
      <alignment horizontal="center" vertical="center"/>
      <protection locked="0"/>
    </xf>
    <xf numFmtId="164" fontId="3" fillId="4" borderId="2" xfId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/>
    <xf numFmtId="164" fontId="1" fillId="10" borderId="2" xfId="1" applyFont="1" applyFill="1" applyBorder="1" applyAlignment="1" applyProtection="1">
      <alignment horizontal="center" vertical="center"/>
    </xf>
    <xf numFmtId="164" fontId="1" fillId="0" borderId="0" xfId="1" applyFont="1" applyFill="1" applyAlignment="1" applyProtection="1">
      <alignment horizontal="right" vertical="center"/>
    </xf>
    <xf numFmtId="164" fontId="1" fillId="0" borderId="1" xfId="1" applyFont="1" applyFill="1" applyBorder="1" applyAlignment="1" applyProtection="1">
      <alignment horizontal="right" vertical="center"/>
    </xf>
    <xf numFmtId="164" fontId="4" fillId="12" borderId="2" xfId="1" applyFont="1" applyFill="1" applyBorder="1" applyAlignment="1" applyProtection="1">
      <alignment horizontal="center" vertical="center"/>
      <protection locked="0"/>
    </xf>
    <xf numFmtId="165" fontId="2" fillId="11" borderId="2" xfId="1" applyNumberFormat="1" applyFont="1" applyFill="1" applyBorder="1" applyAlignment="1" applyProtection="1">
      <alignment vertical="center"/>
    </xf>
    <xf numFmtId="165" fontId="2" fillId="11" borderId="2" xfId="1" applyNumberFormat="1" applyFont="1" applyFill="1" applyBorder="1" applyAlignment="1" applyProtection="1">
      <alignment vertical="center"/>
      <protection locked="0"/>
    </xf>
    <xf numFmtId="165" fontId="2" fillId="11" borderId="2" xfId="1" applyNumberFormat="1" applyFont="1" applyFill="1" applyBorder="1" applyAlignment="1" applyProtection="1">
      <alignment horizontal="right" vertical="center"/>
    </xf>
    <xf numFmtId="165" fontId="2" fillId="13" borderId="2" xfId="1" applyNumberFormat="1" applyFont="1" applyFill="1" applyBorder="1" applyAlignment="1" applyProtection="1">
      <alignment vertical="center"/>
      <protection locked="0"/>
    </xf>
    <xf numFmtId="165" fontId="2" fillId="11" borderId="4" xfId="1" applyNumberFormat="1" applyFont="1" applyFill="1" applyBorder="1" applyAlignment="1" applyProtection="1">
      <alignment horizontal="right" vertical="center"/>
      <protection locked="0"/>
    </xf>
    <xf numFmtId="165" fontId="2" fillId="13" borderId="2" xfId="1" applyNumberFormat="1" applyFont="1" applyFill="1" applyBorder="1" applyAlignment="1" applyProtection="1">
      <alignment vertical="center"/>
    </xf>
    <xf numFmtId="165" fontId="2" fillId="13" borderId="2" xfId="1" applyNumberFormat="1" applyFont="1" applyFill="1" applyBorder="1" applyAlignment="1" applyProtection="1">
      <alignment horizontal="right" vertical="center"/>
    </xf>
    <xf numFmtId="164" fontId="2" fillId="14" borderId="2" xfId="1" applyFont="1" applyFill="1" applyBorder="1" applyAlignment="1" applyProtection="1">
      <alignment horizontal="center" vertical="center" wrapText="1" shrinkToFit="1"/>
      <protection locked="0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59"/>
  <sheetViews>
    <sheetView tabSelected="1" topLeftCell="A4" workbookViewId="0">
      <selection activeCell="O3" sqref="O3"/>
    </sheetView>
  </sheetViews>
  <sheetFormatPr defaultColWidth="10.42578125" defaultRowHeight="12.75" x14ac:dyDescent="0.25"/>
  <cols>
    <col min="1" max="1" width="3.42578125" style="1" customWidth="1"/>
    <col min="2" max="2" width="4.5703125" style="1" customWidth="1"/>
    <col min="3" max="3" width="12.7109375" style="1" customWidth="1"/>
    <col min="4" max="4" width="29" style="1" customWidth="1"/>
    <col min="5" max="6" width="11.28515625" style="1" customWidth="1"/>
    <col min="7" max="7" width="11.42578125" style="1" customWidth="1"/>
    <col min="8" max="10" width="10.5703125" style="1" customWidth="1"/>
    <col min="11" max="238" width="7.5703125" style="1" customWidth="1"/>
    <col min="239" max="239" width="3.42578125" style="1" customWidth="1"/>
    <col min="240" max="240" width="4.5703125" style="1" customWidth="1"/>
    <col min="241" max="241" width="12.7109375" style="1" customWidth="1"/>
    <col min="242" max="242" width="29" style="1" customWidth="1"/>
    <col min="243" max="243" width="4.42578125" style="1" customWidth="1"/>
    <col min="244" max="247" width="10.42578125" style="1" customWidth="1"/>
    <col min="248" max="248" width="8.5703125" style="1" customWidth="1"/>
    <col min="249" max="249" width="8.7109375" style="1" customWidth="1"/>
    <col min="250" max="252" width="10.42578125" style="1"/>
    <col min="253" max="253" width="3.42578125" style="1" customWidth="1"/>
    <col min="254" max="254" width="4.5703125" style="1" customWidth="1"/>
    <col min="255" max="255" width="12.7109375" style="1" customWidth="1"/>
    <col min="256" max="256" width="29" style="1" customWidth="1"/>
    <col min="257" max="262" width="10.5703125" style="1" customWidth="1"/>
    <col min="263" max="494" width="7.5703125" style="1" customWidth="1"/>
    <col min="495" max="495" width="3.42578125" style="1" customWidth="1"/>
    <col min="496" max="496" width="4.5703125" style="1" customWidth="1"/>
    <col min="497" max="497" width="12.7109375" style="1" customWidth="1"/>
    <col min="498" max="498" width="29" style="1" customWidth="1"/>
    <col min="499" max="499" width="4.42578125" style="1" customWidth="1"/>
    <col min="500" max="503" width="10.42578125" style="1" customWidth="1"/>
    <col min="504" max="504" width="8.5703125" style="1" customWidth="1"/>
    <col min="505" max="505" width="8.7109375" style="1" customWidth="1"/>
    <col min="506" max="508" width="10.42578125" style="1"/>
    <col min="509" max="509" width="3.42578125" style="1" customWidth="1"/>
    <col min="510" max="510" width="4.5703125" style="1" customWidth="1"/>
    <col min="511" max="511" width="12.7109375" style="1" customWidth="1"/>
    <col min="512" max="512" width="29" style="1" customWidth="1"/>
    <col min="513" max="518" width="10.5703125" style="1" customWidth="1"/>
    <col min="519" max="750" width="7.5703125" style="1" customWidth="1"/>
    <col min="751" max="751" width="3.42578125" style="1" customWidth="1"/>
    <col min="752" max="752" width="4.5703125" style="1" customWidth="1"/>
    <col min="753" max="753" width="12.7109375" style="1" customWidth="1"/>
    <col min="754" max="754" width="29" style="1" customWidth="1"/>
    <col min="755" max="755" width="4.42578125" style="1" customWidth="1"/>
    <col min="756" max="759" width="10.42578125" style="1" customWidth="1"/>
    <col min="760" max="760" width="8.5703125" style="1" customWidth="1"/>
    <col min="761" max="761" width="8.7109375" style="1" customWidth="1"/>
    <col min="762" max="764" width="10.42578125" style="1"/>
    <col min="765" max="765" width="3.42578125" style="1" customWidth="1"/>
    <col min="766" max="766" width="4.5703125" style="1" customWidth="1"/>
    <col min="767" max="767" width="12.7109375" style="1" customWidth="1"/>
    <col min="768" max="768" width="29" style="1" customWidth="1"/>
    <col min="769" max="774" width="10.5703125" style="1" customWidth="1"/>
    <col min="775" max="1006" width="7.5703125" style="1" customWidth="1"/>
    <col min="1007" max="1007" width="3.42578125" style="1" customWidth="1"/>
    <col min="1008" max="1008" width="4.5703125" style="1" customWidth="1"/>
    <col min="1009" max="1009" width="12.7109375" style="1" customWidth="1"/>
    <col min="1010" max="1010" width="29" style="1" customWidth="1"/>
    <col min="1011" max="1011" width="4.42578125" style="1" customWidth="1"/>
    <col min="1012" max="1015" width="10.42578125" style="1" customWidth="1"/>
    <col min="1016" max="1016" width="8.5703125" style="1" customWidth="1"/>
    <col min="1017" max="1017" width="8.7109375" style="1" customWidth="1"/>
    <col min="1018" max="1020" width="10.42578125" style="1"/>
    <col min="1021" max="1021" width="3.42578125" style="1" customWidth="1"/>
    <col min="1022" max="1022" width="4.5703125" style="1" customWidth="1"/>
    <col min="1023" max="1023" width="12.7109375" style="1" customWidth="1"/>
    <col min="1024" max="1024" width="29" style="1" customWidth="1"/>
    <col min="1025" max="1030" width="10.5703125" style="1" customWidth="1"/>
    <col min="1031" max="1262" width="7.5703125" style="1" customWidth="1"/>
    <col min="1263" max="1263" width="3.42578125" style="1" customWidth="1"/>
    <col min="1264" max="1264" width="4.5703125" style="1" customWidth="1"/>
    <col min="1265" max="1265" width="12.7109375" style="1" customWidth="1"/>
    <col min="1266" max="1266" width="29" style="1" customWidth="1"/>
    <col min="1267" max="1267" width="4.42578125" style="1" customWidth="1"/>
    <col min="1268" max="1271" width="10.42578125" style="1" customWidth="1"/>
    <col min="1272" max="1272" width="8.5703125" style="1" customWidth="1"/>
    <col min="1273" max="1273" width="8.7109375" style="1" customWidth="1"/>
    <col min="1274" max="1276" width="10.42578125" style="1"/>
    <col min="1277" max="1277" width="3.42578125" style="1" customWidth="1"/>
    <col min="1278" max="1278" width="4.5703125" style="1" customWidth="1"/>
    <col min="1279" max="1279" width="12.7109375" style="1" customWidth="1"/>
    <col min="1280" max="1280" width="29" style="1" customWidth="1"/>
    <col min="1281" max="1286" width="10.5703125" style="1" customWidth="1"/>
    <col min="1287" max="1518" width="7.5703125" style="1" customWidth="1"/>
    <col min="1519" max="1519" width="3.42578125" style="1" customWidth="1"/>
    <col min="1520" max="1520" width="4.5703125" style="1" customWidth="1"/>
    <col min="1521" max="1521" width="12.7109375" style="1" customWidth="1"/>
    <col min="1522" max="1522" width="29" style="1" customWidth="1"/>
    <col min="1523" max="1523" width="4.42578125" style="1" customWidth="1"/>
    <col min="1524" max="1527" width="10.42578125" style="1" customWidth="1"/>
    <col min="1528" max="1528" width="8.5703125" style="1" customWidth="1"/>
    <col min="1529" max="1529" width="8.7109375" style="1" customWidth="1"/>
    <col min="1530" max="1532" width="10.42578125" style="1"/>
    <col min="1533" max="1533" width="3.42578125" style="1" customWidth="1"/>
    <col min="1534" max="1534" width="4.5703125" style="1" customWidth="1"/>
    <col min="1535" max="1535" width="12.7109375" style="1" customWidth="1"/>
    <col min="1536" max="1536" width="29" style="1" customWidth="1"/>
    <col min="1537" max="1542" width="10.5703125" style="1" customWidth="1"/>
    <col min="1543" max="1774" width="7.5703125" style="1" customWidth="1"/>
    <col min="1775" max="1775" width="3.42578125" style="1" customWidth="1"/>
    <col min="1776" max="1776" width="4.5703125" style="1" customWidth="1"/>
    <col min="1777" max="1777" width="12.7109375" style="1" customWidth="1"/>
    <col min="1778" max="1778" width="29" style="1" customWidth="1"/>
    <col min="1779" max="1779" width="4.42578125" style="1" customWidth="1"/>
    <col min="1780" max="1783" width="10.42578125" style="1" customWidth="1"/>
    <col min="1784" max="1784" width="8.5703125" style="1" customWidth="1"/>
    <col min="1785" max="1785" width="8.7109375" style="1" customWidth="1"/>
    <col min="1786" max="1788" width="10.42578125" style="1"/>
    <col min="1789" max="1789" width="3.42578125" style="1" customWidth="1"/>
    <col min="1790" max="1790" width="4.5703125" style="1" customWidth="1"/>
    <col min="1791" max="1791" width="12.7109375" style="1" customWidth="1"/>
    <col min="1792" max="1792" width="29" style="1" customWidth="1"/>
    <col min="1793" max="1798" width="10.5703125" style="1" customWidth="1"/>
    <col min="1799" max="2030" width="7.5703125" style="1" customWidth="1"/>
    <col min="2031" max="2031" width="3.42578125" style="1" customWidth="1"/>
    <col min="2032" max="2032" width="4.5703125" style="1" customWidth="1"/>
    <col min="2033" max="2033" width="12.7109375" style="1" customWidth="1"/>
    <col min="2034" max="2034" width="29" style="1" customWidth="1"/>
    <col min="2035" max="2035" width="4.42578125" style="1" customWidth="1"/>
    <col min="2036" max="2039" width="10.42578125" style="1" customWidth="1"/>
    <col min="2040" max="2040" width="8.5703125" style="1" customWidth="1"/>
    <col min="2041" max="2041" width="8.7109375" style="1" customWidth="1"/>
    <col min="2042" max="2044" width="10.42578125" style="1"/>
    <col min="2045" max="2045" width="3.42578125" style="1" customWidth="1"/>
    <col min="2046" max="2046" width="4.5703125" style="1" customWidth="1"/>
    <col min="2047" max="2047" width="12.7109375" style="1" customWidth="1"/>
    <col min="2048" max="2048" width="29" style="1" customWidth="1"/>
    <col min="2049" max="2054" width="10.5703125" style="1" customWidth="1"/>
    <col min="2055" max="2286" width="7.5703125" style="1" customWidth="1"/>
    <col min="2287" max="2287" width="3.42578125" style="1" customWidth="1"/>
    <col min="2288" max="2288" width="4.5703125" style="1" customWidth="1"/>
    <col min="2289" max="2289" width="12.7109375" style="1" customWidth="1"/>
    <col min="2290" max="2290" width="29" style="1" customWidth="1"/>
    <col min="2291" max="2291" width="4.42578125" style="1" customWidth="1"/>
    <col min="2292" max="2295" width="10.42578125" style="1" customWidth="1"/>
    <col min="2296" max="2296" width="8.5703125" style="1" customWidth="1"/>
    <col min="2297" max="2297" width="8.7109375" style="1" customWidth="1"/>
    <col min="2298" max="2300" width="10.42578125" style="1"/>
    <col min="2301" max="2301" width="3.42578125" style="1" customWidth="1"/>
    <col min="2302" max="2302" width="4.5703125" style="1" customWidth="1"/>
    <col min="2303" max="2303" width="12.7109375" style="1" customWidth="1"/>
    <col min="2304" max="2304" width="29" style="1" customWidth="1"/>
    <col min="2305" max="2310" width="10.5703125" style="1" customWidth="1"/>
    <col min="2311" max="2542" width="7.5703125" style="1" customWidth="1"/>
    <col min="2543" max="2543" width="3.42578125" style="1" customWidth="1"/>
    <col min="2544" max="2544" width="4.5703125" style="1" customWidth="1"/>
    <col min="2545" max="2545" width="12.7109375" style="1" customWidth="1"/>
    <col min="2546" max="2546" width="29" style="1" customWidth="1"/>
    <col min="2547" max="2547" width="4.42578125" style="1" customWidth="1"/>
    <col min="2548" max="2551" width="10.42578125" style="1" customWidth="1"/>
    <col min="2552" max="2552" width="8.5703125" style="1" customWidth="1"/>
    <col min="2553" max="2553" width="8.7109375" style="1" customWidth="1"/>
    <col min="2554" max="2556" width="10.42578125" style="1"/>
    <col min="2557" max="2557" width="3.42578125" style="1" customWidth="1"/>
    <col min="2558" max="2558" width="4.5703125" style="1" customWidth="1"/>
    <col min="2559" max="2559" width="12.7109375" style="1" customWidth="1"/>
    <col min="2560" max="2560" width="29" style="1" customWidth="1"/>
    <col min="2561" max="2566" width="10.5703125" style="1" customWidth="1"/>
    <col min="2567" max="2798" width="7.5703125" style="1" customWidth="1"/>
    <col min="2799" max="2799" width="3.42578125" style="1" customWidth="1"/>
    <col min="2800" max="2800" width="4.5703125" style="1" customWidth="1"/>
    <col min="2801" max="2801" width="12.7109375" style="1" customWidth="1"/>
    <col min="2802" max="2802" width="29" style="1" customWidth="1"/>
    <col min="2803" max="2803" width="4.42578125" style="1" customWidth="1"/>
    <col min="2804" max="2807" width="10.42578125" style="1" customWidth="1"/>
    <col min="2808" max="2808" width="8.5703125" style="1" customWidth="1"/>
    <col min="2809" max="2809" width="8.7109375" style="1" customWidth="1"/>
    <col min="2810" max="2812" width="10.42578125" style="1"/>
    <col min="2813" max="2813" width="3.42578125" style="1" customWidth="1"/>
    <col min="2814" max="2814" width="4.5703125" style="1" customWidth="1"/>
    <col min="2815" max="2815" width="12.7109375" style="1" customWidth="1"/>
    <col min="2816" max="2816" width="29" style="1" customWidth="1"/>
    <col min="2817" max="2822" width="10.5703125" style="1" customWidth="1"/>
    <col min="2823" max="3054" width="7.5703125" style="1" customWidth="1"/>
    <col min="3055" max="3055" width="3.42578125" style="1" customWidth="1"/>
    <col min="3056" max="3056" width="4.5703125" style="1" customWidth="1"/>
    <col min="3057" max="3057" width="12.7109375" style="1" customWidth="1"/>
    <col min="3058" max="3058" width="29" style="1" customWidth="1"/>
    <col min="3059" max="3059" width="4.42578125" style="1" customWidth="1"/>
    <col min="3060" max="3063" width="10.42578125" style="1" customWidth="1"/>
    <col min="3064" max="3064" width="8.5703125" style="1" customWidth="1"/>
    <col min="3065" max="3065" width="8.7109375" style="1" customWidth="1"/>
    <col min="3066" max="3068" width="10.42578125" style="1"/>
    <col min="3069" max="3069" width="3.42578125" style="1" customWidth="1"/>
    <col min="3070" max="3070" width="4.5703125" style="1" customWidth="1"/>
    <col min="3071" max="3071" width="12.7109375" style="1" customWidth="1"/>
    <col min="3072" max="3072" width="29" style="1" customWidth="1"/>
    <col min="3073" max="3078" width="10.5703125" style="1" customWidth="1"/>
    <col min="3079" max="3310" width="7.5703125" style="1" customWidth="1"/>
    <col min="3311" max="3311" width="3.42578125" style="1" customWidth="1"/>
    <col min="3312" max="3312" width="4.5703125" style="1" customWidth="1"/>
    <col min="3313" max="3313" width="12.7109375" style="1" customWidth="1"/>
    <col min="3314" max="3314" width="29" style="1" customWidth="1"/>
    <col min="3315" max="3315" width="4.42578125" style="1" customWidth="1"/>
    <col min="3316" max="3319" width="10.42578125" style="1" customWidth="1"/>
    <col min="3320" max="3320" width="8.5703125" style="1" customWidth="1"/>
    <col min="3321" max="3321" width="8.7109375" style="1" customWidth="1"/>
    <col min="3322" max="3324" width="10.42578125" style="1"/>
    <col min="3325" max="3325" width="3.42578125" style="1" customWidth="1"/>
    <col min="3326" max="3326" width="4.5703125" style="1" customWidth="1"/>
    <col min="3327" max="3327" width="12.7109375" style="1" customWidth="1"/>
    <col min="3328" max="3328" width="29" style="1" customWidth="1"/>
    <col min="3329" max="3334" width="10.5703125" style="1" customWidth="1"/>
    <col min="3335" max="3566" width="7.5703125" style="1" customWidth="1"/>
    <col min="3567" max="3567" width="3.42578125" style="1" customWidth="1"/>
    <col min="3568" max="3568" width="4.5703125" style="1" customWidth="1"/>
    <col min="3569" max="3569" width="12.7109375" style="1" customWidth="1"/>
    <col min="3570" max="3570" width="29" style="1" customWidth="1"/>
    <col min="3571" max="3571" width="4.42578125" style="1" customWidth="1"/>
    <col min="3572" max="3575" width="10.42578125" style="1" customWidth="1"/>
    <col min="3576" max="3576" width="8.5703125" style="1" customWidth="1"/>
    <col min="3577" max="3577" width="8.7109375" style="1" customWidth="1"/>
    <col min="3578" max="3580" width="10.42578125" style="1"/>
    <col min="3581" max="3581" width="3.42578125" style="1" customWidth="1"/>
    <col min="3582" max="3582" width="4.5703125" style="1" customWidth="1"/>
    <col min="3583" max="3583" width="12.7109375" style="1" customWidth="1"/>
    <col min="3584" max="3584" width="29" style="1" customWidth="1"/>
    <col min="3585" max="3590" width="10.5703125" style="1" customWidth="1"/>
    <col min="3591" max="3822" width="7.5703125" style="1" customWidth="1"/>
    <col min="3823" max="3823" width="3.42578125" style="1" customWidth="1"/>
    <col min="3824" max="3824" width="4.5703125" style="1" customWidth="1"/>
    <col min="3825" max="3825" width="12.7109375" style="1" customWidth="1"/>
    <col min="3826" max="3826" width="29" style="1" customWidth="1"/>
    <col min="3827" max="3827" width="4.42578125" style="1" customWidth="1"/>
    <col min="3828" max="3831" width="10.42578125" style="1" customWidth="1"/>
    <col min="3832" max="3832" width="8.5703125" style="1" customWidth="1"/>
    <col min="3833" max="3833" width="8.7109375" style="1" customWidth="1"/>
    <col min="3834" max="3836" width="10.42578125" style="1"/>
    <col min="3837" max="3837" width="3.42578125" style="1" customWidth="1"/>
    <col min="3838" max="3838" width="4.5703125" style="1" customWidth="1"/>
    <col min="3839" max="3839" width="12.7109375" style="1" customWidth="1"/>
    <col min="3840" max="3840" width="29" style="1" customWidth="1"/>
    <col min="3841" max="3846" width="10.5703125" style="1" customWidth="1"/>
    <col min="3847" max="4078" width="7.5703125" style="1" customWidth="1"/>
    <col min="4079" max="4079" width="3.42578125" style="1" customWidth="1"/>
    <col min="4080" max="4080" width="4.5703125" style="1" customWidth="1"/>
    <col min="4081" max="4081" width="12.7109375" style="1" customWidth="1"/>
    <col min="4082" max="4082" width="29" style="1" customWidth="1"/>
    <col min="4083" max="4083" width="4.42578125" style="1" customWidth="1"/>
    <col min="4084" max="4087" width="10.42578125" style="1" customWidth="1"/>
    <col min="4088" max="4088" width="8.5703125" style="1" customWidth="1"/>
    <col min="4089" max="4089" width="8.7109375" style="1" customWidth="1"/>
    <col min="4090" max="4092" width="10.42578125" style="1"/>
    <col min="4093" max="4093" width="3.42578125" style="1" customWidth="1"/>
    <col min="4094" max="4094" width="4.5703125" style="1" customWidth="1"/>
    <col min="4095" max="4095" width="12.7109375" style="1" customWidth="1"/>
    <col min="4096" max="4096" width="29" style="1" customWidth="1"/>
    <col min="4097" max="4102" width="10.5703125" style="1" customWidth="1"/>
    <col min="4103" max="4334" width="7.5703125" style="1" customWidth="1"/>
    <col min="4335" max="4335" width="3.42578125" style="1" customWidth="1"/>
    <col min="4336" max="4336" width="4.5703125" style="1" customWidth="1"/>
    <col min="4337" max="4337" width="12.7109375" style="1" customWidth="1"/>
    <col min="4338" max="4338" width="29" style="1" customWidth="1"/>
    <col min="4339" max="4339" width="4.42578125" style="1" customWidth="1"/>
    <col min="4340" max="4343" width="10.42578125" style="1" customWidth="1"/>
    <col min="4344" max="4344" width="8.5703125" style="1" customWidth="1"/>
    <col min="4345" max="4345" width="8.7109375" style="1" customWidth="1"/>
    <col min="4346" max="4348" width="10.42578125" style="1"/>
    <col min="4349" max="4349" width="3.42578125" style="1" customWidth="1"/>
    <col min="4350" max="4350" width="4.5703125" style="1" customWidth="1"/>
    <col min="4351" max="4351" width="12.7109375" style="1" customWidth="1"/>
    <col min="4352" max="4352" width="29" style="1" customWidth="1"/>
    <col min="4353" max="4358" width="10.5703125" style="1" customWidth="1"/>
    <col min="4359" max="4590" width="7.5703125" style="1" customWidth="1"/>
    <col min="4591" max="4591" width="3.42578125" style="1" customWidth="1"/>
    <col min="4592" max="4592" width="4.5703125" style="1" customWidth="1"/>
    <col min="4593" max="4593" width="12.7109375" style="1" customWidth="1"/>
    <col min="4594" max="4594" width="29" style="1" customWidth="1"/>
    <col min="4595" max="4595" width="4.42578125" style="1" customWidth="1"/>
    <col min="4596" max="4599" width="10.42578125" style="1" customWidth="1"/>
    <col min="4600" max="4600" width="8.5703125" style="1" customWidth="1"/>
    <col min="4601" max="4601" width="8.7109375" style="1" customWidth="1"/>
    <col min="4602" max="4604" width="10.42578125" style="1"/>
    <col min="4605" max="4605" width="3.42578125" style="1" customWidth="1"/>
    <col min="4606" max="4606" width="4.5703125" style="1" customWidth="1"/>
    <col min="4607" max="4607" width="12.7109375" style="1" customWidth="1"/>
    <col min="4608" max="4608" width="29" style="1" customWidth="1"/>
    <col min="4609" max="4614" width="10.5703125" style="1" customWidth="1"/>
    <col min="4615" max="4846" width="7.5703125" style="1" customWidth="1"/>
    <col min="4847" max="4847" width="3.42578125" style="1" customWidth="1"/>
    <col min="4848" max="4848" width="4.5703125" style="1" customWidth="1"/>
    <col min="4849" max="4849" width="12.7109375" style="1" customWidth="1"/>
    <col min="4850" max="4850" width="29" style="1" customWidth="1"/>
    <col min="4851" max="4851" width="4.42578125" style="1" customWidth="1"/>
    <col min="4852" max="4855" width="10.42578125" style="1" customWidth="1"/>
    <col min="4856" max="4856" width="8.5703125" style="1" customWidth="1"/>
    <col min="4857" max="4857" width="8.7109375" style="1" customWidth="1"/>
    <col min="4858" max="4860" width="10.42578125" style="1"/>
    <col min="4861" max="4861" width="3.42578125" style="1" customWidth="1"/>
    <col min="4862" max="4862" width="4.5703125" style="1" customWidth="1"/>
    <col min="4863" max="4863" width="12.7109375" style="1" customWidth="1"/>
    <col min="4864" max="4864" width="29" style="1" customWidth="1"/>
    <col min="4865" max="4870" width="10.5703125" style="1" customWidth="1"/>
    <col min="4871" max="5102" width="7.5703125" style="1" customWidth="1"/>
    <col min="5103" max="5103" width="3.42578125" style="1" customWidth="1"/>
    <col min="5104" max="5104" width="4.5703125" style="1" customWidth="1"/>
    <col min="5105" max="5105" width="12.7109375" style="1" customWidth="1"/>
    <col min="5106" max="5106" width="29" style="1" customWidth="1"/>
    <col min="5107" max="5107" width="4.42578125" style="1" customWidth="1"/>
    <col min="5108" max="5111" width="10.42578125" style="1" customWidth="1"/>
    <col min="5112" max="5112" width="8.5703125" style="1" customWidth="1"/>
    <col min="5113" max="5113" width="8.7109375" style="1" customWidth="1"/>
    <col min="5114" max="5116" width="10.42578125" style="1"/>
    <col min="5117" max="5117" width="3.42578125" style="1" customWidth="1"/>
    <col min="5118" max="5118" width="4.5703125" style="1" customWidth="1"/>
    <col min="5119" max="5119" width="12.7109375" style="1" customWidth="1"/>
    <col min="5120" max="5120" width="29" style="1" customWidth="1"/>
    <col min="5121" max="5126" width="10.5703125" style="1" customWidth="1"/>
    <col min="5127" max="5358" width="7.5703125" style="1" customWidth="1"/>
    <col min="5359" max="5359" width="3.42578125" style="1" customWidth="1"/>
    <col min="5360" max="5360" width="4.5703125" style="1" customWidth="1"/>
    <col min="5361" max="5361" width="12.7109375" style="1" customWidth="1"/>
    <col min="5362" max="5362" width="29" style="1" customWidth="1"/>
    <col min="5363" max="5363" width="4.42578125" style="1" customWidth="1"/>
    <col min="5364" max="5367" width="10.42578125" style="1" customWidth="1"/>
    <col min="5368" max="5368" width="8.5703125" style="1" customWidth="1"/>
    <col min="5369" max="5369" width="8.7109375" style="1" customWidth="1"/>
    <col min="5370" max="5372" width="10.42578125" style="1"/>
    <col min="5373" max="5373" width="3.42578125" style="1" customWidth="1"/>
    <col min="5374" max="5374" width="4.5703125" style="1" customWidth="1"/>
    <col min="5375" max="5375" width="12.7109375" style="1" customWidth="1"/>
    <col min="5376" max="5376" width="29" style="1" customWidth="1"/>
    <col min="5377" max="5382" width="10.5703125" style="1" customWidth="1"/>
    <col min="5383" max="5614" width="7.5703125" style="1" customWidth="1"/>
    <col min="5615" max="5615" width="3.42578125" style="1" customWidth="1"/>
    <col min="5616" max="5616" width="4.5703125" style="1" customWidth="1"/>
    <col min="5617" max="5617" width="12.7109375" style="1" customWidth="1"/>
    <col min="5618" max="5618" width="29" style="1" customWidth="1"/>
    <col min="5619" max="5619" width="4.42578125" style="1" customWidth="1"/>
    <col min="5620" max="5623" width="10.42578125" style="1" customWidth="1"/>
    <col min="5624" max="5624" width="8.5703125" style="1" customWidth="1"/>
    <col min="5625" max="5625" width="8.7109375" style="1" customWidth="1"/>
    <col min="5626" max="5628" width="10.42578125" style="1"/>
    <col min="5629" max="5629" width="3.42578125" style="1" customWidth="1"/>
    <col min="5630" max="5630" width="4.5703125" style="1" customWidth="1"/>
    <col min="5631" max="5631" width="12.7109375" style="1" customWidth="1"/>
    <col min="5632" max="5632" width="29" style="1" customWidth="1"/>
    <col min="5633" max="5638" width="10.5703125" style="1" customWidth="1"/>
    <col min="5639" max="5870" width="7.5703125" style="1" customWidth="1"/>
    <col min="5871" max="5871" width="3.42578125" style="1" customWidth="1"/>
    <col min="5872" max="5872" width="4.5703125" style="1" customWidth="1"/>
    <col min="5873" max="5873" width="12.7109375" style="1" customWidth="1"/>
    <col min="5874" max="5874" width="29" style="1" customWidth="1"/>
    <col min="5875" max="5875" width="4.42578125" style="1" customWidth="1"/>
    <col min="5876" max="5879" width="10.42578125" style="1" customWidth="1"/>
    <col min="5880" max="5880" width="8.5703125" style="1" customWidth="1"/>
    <col min="5881" max="5881" width="8.7109375" style="1" customWidth="1"/>
    <col min="5882" max="5884" width="10.42578125" style="1"/>
    <col min="5885" max="5885" width="3.42578125" style="1" customWidth="1"/>
    <col min="5886" max="5886" width="4.5703125" style="1" customWidth="1"/>
    <col min="5887" max="5887" width="12.7109375" style="1" customWidth="1"/>
    <col min="5888" max="5888" width="29" style="1" customWidth="1"/>
    <col min="5889" max="5894" width="10.5703125" style="1" customWidth="1"/>
    <col min="5895" max="6126" width="7.5703125" style="1" customWidth="1"/>
    <col min="6127" max="6127" width="3.42578125" style="1" customWidth="1"/>
    <col min="6128" max="6128" width="4.5703125" style="1" customWidth="1"/>
    <col min="6129" max="6129" width="12.7109375" style="1" customWidth="1"/>
    <col min="6130" max="6130" width="29" style="1" customWidth="1"/>
    <col min="6131" max="6131" width="4.42578125" style="1" customWidth="1"/>
    <col min="6132" max="6135" width="10.42578125" style="1" customWidth="1"/>
    <col min="6136" max="6136" width="8.5703125" style="1" customWidth="1"/>
    <col min="6137" max="6137" width="8.7109375" style="1" customWidth="1"/>
    <col min="6138" max="6140" width="10.42578125" style="1"/>
    <col min="6141" max="6141" width="3.42578125" style="1" customWidth="1"/>
    <col min="6142" max="6142" width="4.5703125" style="1" customWidth="1"/>
    <col min="6143" max="6143" width="12.7109375" style="1" customWidth="1"/>
    <col min="6144" max="6144" width="29" style="1" customWidth="1"/>
    <col min="6145" max="6150" width="10.5703125" style="1" customWidth="1"/>
    <col min="6151" max="6382" width="7.5703125" style="1" customWidth="1"/>
    <col min="6383" max="6383" width="3.42578125" style="1" customWidth="1"/>
    <col min="6384" max="6384" width="4.5703125" style="1" customWidth="1"/>
    <col min="6385" max="6385" width="12.7109375" style="1" customWidth="1"/>
    <col min="6386" max="6386" width="29" style="1" customWidth="1"/>
    <col min="6387" max="6387" width="4.42578125" style="1" customWidth="1"/>
    <col min="6388" max="6391" width="10.42578125" style="1" customWidth="1"/>
    <col min="6392" max="6392" width="8.5703125" style="1" customWidth="1"/>
    <col min="6393" max="6393" width="8.7109375" style="1" customWidth="1"/>
    <col min="6394" max="6396" width="10.42578125" style="1"/>
    <col min="6397" max="6397" width="3.42578125" style="1" customWidth="1"/>
    <col min="6398" max="6398" width="4.5703125" style="1" customWidth="1"/>
    <col min="6399" max="6399" width="12.7109375" style="1" customWidth="1"/>
    <col min="6400" max="6400" width="29" style="1" customWidth="1"/>
    <col min="6401" max="6406" width="10.5703125" style="1" customWidth="1"/>
    <col min="6407" max="6638" width="7.5703125" style="1" customWidth="1"/>
    <col min="6639" max="6639" width="3.42578125" style="1" customWidth="1"/>
    <col min="6640" max="6640" width="4.5703125" style="1" customWidth="1"/>
    <col min="6641" max="6641" width="12.7109375" style="1" customWidth="1"/>
    <col min="6642" max="6642" width="29" style="1" customWidth="1"/>
    <col min="6643" max="6643" width="4.42578125" style="1" customWidth="1"/>
    <col min="6644" max="6647" width="10.42578125" style="1" customWidth="1"/>
    <col min="6648" max="6648" width="8.5703125" style="1" customWidth="1"/>
    <col min="6649" max="6649" width="8.7109375" style="1" customWidth="1"/>
    <col min="6650" max="6652" width="10.42578125" style="1"/>
    <col min="6653" max="6653" width="3.42578125" style="1" customWidth="1"/>
    <col min="6654" max="6654" width="4.5703125" style="1" customWidth="1"/>
    <col min="6655" max="6655" width="12.7109375" style="1" customWidth="1"/>
    <col min="6656" max="6656" width="29" style="1" customWidth="1"/>
    <col min="6657" max="6662" width="10.5703125" style="1" customWidth="1"/>
    <col min="6663" max="6894" width="7.5703125" style="1" customWidth="1"/>
    <col min="6895" max="6895" width="3.42578125" style="1" customWidth="1"/>
    <col min="6896" max="6896" width="4.5703125" style="1" customWidth="1"/>
    <col min="6897" max="6897" width="12.7109375" style="1" customWidth="1"/>
    <col min="6898" max="6898" width="29" style="1" customWidth="1"/>
    <col min="6899" max="6899" width="4.42578125" style="1" customWidth="1"/>
    <col min="6900" max="6903" width="10.42578125" style="1" customWidth="1"/>
    <col min="6904" max="6904" width="8.5703125" style="1" customWidth="1"/>
    <col min="6905" max="6905" width="8.7109375" style="1" customWidth="1"/>
    <col min="6906" max="6908" width="10.42578125" style="1"/>
    <col min="6909" max="6909" width="3.42578125" style="1" customWidth="1"/>
    <col min="6910" max="6910" width="4.5703125" style="1" customWidth="1"/>
    <col min="6911" max="6911" width="12.7109375" style="1" customWidth="1"/>
    <col min="6912" max="6912" width="29" style="1" customWidth="1"/>
    <col min="6913" max="6918" width="10.5703125" style="1" customWidth="1"/>
    <col min="6919" max="7150" width="7.5703125" style="1" customWidth="1"/>
    <col min="7151" max="7151" width="3.42578125" style="1" customWidth="1"/>
    <col min="7152" max="7152" width="4.5703125" style="1" customWidth="1"/>
    <col min="7153" max="7153" width="12.7109375" style="1" customWidth="1"/>
    <col min="7154" max="7154" width="29" style="1" customWidth="1"/>
    <col min="7155" max="7155" width="4.42578125" style="1" customWidth="1"/>
    <col min="7156" max="7159" width="10.42578125" style="1" customWidth="1"/>
    <col min="7160" max="7160" width="8.5703125" style="1" customWidth="1"/>
    <col min="7161" max="7161" width="8.7109375" style="1" customWidth="1"/>
    <col min="7162" max="7164" width="10.42578125" style="1"/>
    <col min="7165" max="7165" width="3.42578125" style="1" customWidth="1"/>
    <col min="7166" max="7166" width="4.5703125" style="1" customWidth="1"/>
    <col min="7167" max="7167" width="12.7109375" style="1" customWidth="1"/>
    <col min="7168" max="7168" width="29" style="1" customWidth="1"/>
    <col min="7169" max="7174" width="10.5703125" style="1" customWidth="1"/>
    <col min="7175" max="7406" width="7.5703125" style="1" customWidth="1"/>
    <col min="7407" max="7407" width="3.42578125" style="1" customWidth="1"/>
    <col min="7408" max="7408" width="4.5703125" style="1" customWidth="1"/>
    <col min="7409" max="7409" width="12.7109375" style="1" customWidth="1"/>
    <col min="7410" max="7410" width="29" style="1" customWidth="1"/>
    <col min="7411" max="7411" width="4.42578125" style="1" customWidth="1"/>
    <col min="7412" max="7415" width="10.42578125" style="1" customWidth="1"/>
    <col min="7416" max="7416" width="8.5703125" style="1" customWidth="1"/>
    <col min="7417" max="7417" width="8.7109375" style="1" customWidth="1"/>
    <col min="7418" max="7420" width="10.42578125" style="1"/>
    <col min="7421" max="7421" width="3.42578125" style="1" customWidth="1"/>
    <col min="7422" max="7422" width="4.5703125" style="1" customWidth="1"/>
    <col min="7423" max="7423" width="12.7109375" style="1" customWidth="1"/>
    <col min="7424" max="7424" width="29" style="1" customWidth="1"/>
    <col min="7425" max="7430" width="10.5703125" style="1" customWidth="1"/>
    <col min="7431" max="7662" width="7.5703125" style="1" customWidth="1"/>
    <col min="7663" max="7663" width="3.42578125" style="1" customWidth="1"/>
    <col min="7664" max="7664" width="4.5703125" style="1" customWidth="1"/>
    <col min="7665" max="7665" width="12.7109375" style="1" customWidth="1"/>
    <col min="7666" max="7666" width="29" style="1" customWidth="1"/>
    <col min="7667" max="7667" width="4.42578125" style="1" customWidth="1"/>
    <col min="7668" max="7671" width="10.42578125" style="1" customWidth="1"/>
    <col min="7672" max="7672" width="8.5703125" style="1" customWidth="1"/>
    <col min="7673" max="7673" width="8.7109375" style="1" customWidth="1"/>
    <col min="7674" max="7676" width="10.42578125" style="1"/>
    <col min="7677" max="7677" width="3.42578125" style="1" customWidth="1"/>
    <col min="7678" max="7678" width="4.5703125" style="1" customWidth="1"/>
    <col min="7679" max="7679" width="12.7109375" style="1" customWidth="1"/>
    <col min="7680" max="7680" width="29" style="1" customWidth="1"/>
    <col min="7681" max="7686" width="10.5703125" style="1" customWidth="1"/>
    <col min="7687" max="7918" width="7.5703125" style="1" customWidth="1"/>
    <col min="7919" max="7919" width="3.42578125" style="1" customWidth="1"/>
    <col min="7920" max="7920" width="4.5703125" style="1" customWidth="1"/>
    <col min="7921" max="7921" width="12.7109375" style="1" customWidth="1"/>
    <col min="7922" max="7922" width="29" style="1" customWidth="1"/>
    <col min="7923" max="7923" width="4.42578125" style="1" customWidth="1"/>
    <col min="7924" max="7927" width="10.42578125" style="1" customWidth="1"/>
    <col min="7928" max="7928" width="8.5703125" style="1" customWidth="1"/>
    <col min="7929" max="7929" width="8.7109375" style="1" customWidth="1"/>
    <col min="7930" max="7932" width="10.42578125" style="1"/>
    <col min="7933" max="7933" width="3.42578125" style="1" customWidth="1"/>
    <col min="7934" max="7934" width="4.5703125" style="1" customWidth="1"/>
    <col min="7935" max="7935" width="12.7109375" style="1" customWidth="1"/>
    <col min="7936" max="7936" width="29" style="1" customWidth="1"/>
    <col min="7937" max="7942" width="10.5703125" style="1" customWidth="1"/>
    <col min="7943" max="8174" width="7.5703125" style="1" customWidth="1"/>
    <col min="8175" max="8175" width="3.42578125" style="1" customWidth="1"/>
    <col min="8176" max="8176" width="4.5703125" style="1" customWidth="1"/>
    <col min="8177" max="8177" width="12.7109375" style="1" customWidth="1"/>
    <col min="8178" max="8178" width="29" style="1" customWidth="1"/>
    <col min="8179" max="8179" width="4.42578125" style="1" customWidth="1"/>
    <col min="8180" max="8183" width="10.42578125" style="1" customWidth="1"/>
    <col min="8184" max="8184" width="8.5703125" style="1" customWidth="1"/>
    <col min="8185" max="8185" width="8.7109375" style="1" customWidth="1"/>
    <col min="8186" max="8188" width="10.42578125" style="1"/>
    <col min="8189" max="8189" width="3.42578125" style="1" customWidth="1"/>
    <col min="8190" max="8190" width="4.5703125" style="1" customWidth="1"/>
    <col min="8191" max="8191" width="12.7109375" style="1" customWidth="1"/>
    <col min="8192" max="8192" width="29" style="1" customWidth="1"/>
    <col min="8193" max="8198" width="10.5703125" style="1" customWidth="1"/>
    <col min="8199" max="8430" width="7.5703125" style="1" customWidth="1"/>
    <col min="8431" max="8431" width="3.42578125" style="1" customWidth="1"/>
    <col min="8432" max="8432" width="4.5703125" style="1" customWidth="1"/>
    <col min="8433" max="8433" width="12.7109375" style="1" customWidth="1"/>
    <col min="8434" max="8434" width="29" style="1" customWidth="1"/>
    <col min="8435" max="8435" width="4.42578125" style="1" customWidth="1"/>
    <col min="8436" max="8439" width="10.42578125" style="1" customWidth="1"/>
    <col min="8440" max="8440" width="8.5703125" style="1" customWidth="1"/>
    <col min="8441" max="8441" width="8.7109375" style="1" customWidth="1"/>
    <col min="8442" max="8444" width="10.42578125" style="1"/>
    <col min="8445" max="8445" width="3.42578125" style="1" customWidth="1"/>
    <col min="8446" max="8446" width="4.5703125" style="1" customWidth="1"/>
    <col min="8447" max="8447" width="12.7109375" style="1" customWidth="1"/>
    <col min="8448" max="8448" width="29" style="1" customWidth="1"/>
    <col min="8449" max="8454" width="10.5703125" style="1" customWidth="1"/>
    <col min="8455" max="8686" width="7.5703125" style="1" customWidth="1"/>
    <col min="8687" max="8687" width="3.42578125" style="1" customWidth="1"/>
    <col min="8688" max="8688" width="4.5703125" style="1" customWidth="1"/>
    <col min="8689" max="8689" width="12.7109375" style="1" customWidth="1"/>
    <col min="8690" max="8690" width="29" style="1" customWidth="1"/>
    <col min="8691" max="8691" width="4.42578125" style="1" customWidth="1"/>
    <col min="8692" max="8695" width="10.42578125" style="1" customWidth="1"/>
    <col min="8696" max="8696" width="8.5703125" style="1" customWidth="1"/>
    <col min="8697" max="8697" width="8.7109375" style="1" customWidth="1"/>
    <col min="8698" max="8700" width="10.42578125" style="1"/>
    <col min="8701" max="8701" width="3.42578125" style="1" customWidth="1"/>
    <col min="8702" max="8702" width="4.5703125" style="1" customWidth="1"/>
    <col min="8703" max="8703" width="12.7109375" style="1" customWidth="1"/>
    <col min="8704" max="8704" width="29" style="1" customWidth="1"/>
    <col min="8705" max="8710" width="10.5703125" style="1" customWidth="1"/>
    <col min="8711" max="8942" width="7.5703125" style="1" customWidth="1"/>
    <col min="8943" max="8943" width="3.42578125" style="1" customWidth="1"/>
    <col min="8944" max="8944" width="4.5703125" style="1" customWidth="1"/>
    <col min="8945" max="8945" width="12.7109375" style="1" customWidth="1"/>
    <col min="8946" max="8946" width="29" style="1" customWidth="1"/>
    <col min="8947" max="8947" width="4.42578125" style="1" customWidth="1"/>
    <col min="8948" max="8951" width="10.42578125" style="1" customWidth="1"/>
    <col min="8952" max="8952" width="8.5703125" style="1" customWidth="1"/>
    <col min="8953" max="8953" width="8.7109375" style="1" customWidth="1"/>
    <col min="8954" max="8956" width="10.42578125" style="1"/>
    <col min="8957" max="8957" width="3.42578125" style="1" customWidth="1"/>
    <col min="8958" max="8958" width="4.5703125" style="1" customWidth="1"/>
    <col min="8959" max="8959" width="12.7109375" style="1" customWidth="1"/>
    <col min="8960" max="8960" width="29" style="1" customWidth="1"/>
    <col min="8961" max="8966" width="10.5703125" style="1" customWidth="1"/>
    <col min="8967" max="9198" width="7.5703125" style="1" customWidth="1"/>
    <col min="9199" max="9199" width="3.42578125" style="1" customWidth="1"/>
    <col min="9200" max="9200" width="4.5703125" style="1" customWidth="1"/>
    <col min="9201" max="9201" width="12.7109375" style="1" customWidth="1"/>
    <col min="9202" max="9202" width="29" style="1" customWidth="1"/>
    <col min="9203" max="9203" width="4.42578125" style="1" customWidth="1"/>
    <col min="9204" max="9207" width="10.42578125" style="1" customWidth="1"/>
    <col min="9208" max="9208" width="8.5703125" style="1" customWidth="1"/>
    <col min="9209" max="9209" width="8.7109375" style="1" customWidth="1"/>
    <col min="9210" max="9212" width="10.42578125" style="1"/>
    <col min="9213" max="9213" width="3.42578125" style="1" customWidth="1"/>
    <col min="9214" max="9214" width="4.5703125" style="1" customWidth="1"/>
    <col min="9215" max="9215" width="12.7109375" style="1" customWidth="1"/>
    <col min="9216" max="9216" width="29" style="1" customWidth="1"/>
    <col min="9217" max="9222" width="10.5703125" style="1" customWidth="1"/>
    <col min="9223" max="9454" width="7.5703125" style="1" customWidth="1"/>
    <col min="9455" max="9455" width="3.42578125" style="1" customWidth="1"/>
    <col min="9456" max="9456" width="4.5703125" style="1" customWidth="1"/>
    <col min="9457" max="9457" width="12.7109375" style="1" customWidth="1"/>
    <col min="9458" max="9458" width="29" style="1" customWidth="1"/>
    <col min="9459" max="9459" width="4.42578125" style="1" customWidth="1"/>
    <col min="9460" max="9463" width="10.42578125" style="1" customWidth="1"/>
    <col min="9464" max="9464" width="8.5703125" style="1" customWidth="1"/>
    <col min="9465" max="9465" width="8.7109375" style="1" customWidth="1"/>
    <col min="9466" max="9468" width="10.42578125" style="1"/>
    <col min="9469" max="9469" width="3.42578125" style="1" customWidth="1"/>
    <col min="9470" max="9470" width="4.5703125" style="1" customWidth="1"/>
    <col min="9471" max="9471" width="12.7109375" style="1" customWidth="1"/>
    <col min="9472" max="9472" width="29" style="1" customWidth="1"/>
    <col min="9473" max="9478" width="10.5703125" style="1" customWidth="1"/>
    <col min="9479" max="9710" width="7.5703125" style="1" customWidth="1"/>
    <col min="9711" max="9711" width="3.42578125" style="1" customWidth="1"/>
    <col min="9712" max="9712" width="4.5703125" style="1" customWidth="1"/>
    <col min="9713" max="9713" width="12.7109375" style="1" customWidth="1"/>
    <col min="9714" max="9714" width="29" style="1" customWidth="1"/>
    <col min="9715" max="9715" width="4.42578125" style="1" customWidth="1"/>
    <col min="9716" max="9719" width="10.42578125" style="1" customWidth="1"/>
    <col min="9720" max="9720" width="8.5703125" style="1" customWidth="1"/>
    <col min="9721" max="9721" width="8.7109375" style="1" customWidth="1"/>
    <col min="9722" max="9724" width="10.42578125" style="1"/>
    <col min="9725" max="9725" width="3.42578125" style="1" customWidth="1"/>
    <col min="9726" max="9726" width="4.5703125" style="1" customWidth="1"/>
    <col min="9727" max="9727" width="12.7109375" style="1" customWidth="1"/>
    <col min="9728" max="9728" width="29" style="1" customWidth="1"/>
    <col min="9729" max="9734" width="10.5703125" style="1" customWidth="1"/>
    <col min="9735" max="9966" width="7.5703125" style="1" customWidth="1"/>
    <col min="9967" max="9967" width="3.42578125" style="1" customWidth="1"/>
    <col min="9968" max="9968" width="4.5703125" style="1" customWidth="1"/>
    <col min="9969" max="9969" width="12.7109375" style="1" customWidth="1"/>
    <col min="9970" max="9970" width="29" style="1" customWidth="1"/>
    <col min="9971" max="9971" width="4.42578125" style="1" customWidth="1"/>
    <col min="9972" max="9975" width="10.42578125" style="1" customWidth="1"/>
    <col min="9976" max="9976" width="8.5703125" style="1" customWidth="1"/>
    <col min="9977" max="9977" width="8.7109375" style="1" customWidth="1"/>
    <col min="9978" max="9980" width="10.42578125" style="1"/>
    <col min="9981" max="9981" width="3.42578125" style="1" customWidth="1"/>
    <col min="9982" max="9982" width="4.5703125" style="1" customWidth="1"/>
    <col min="9983" max="9983" width="12.7109375" style="1" customWidth="1"/>
    <col min="9984" max="9984" width="29" style="1" customWidth="1"/>
    <col min="9985" max="9990" width="10.5703125" style="1" customWidth="1"/>
    <col min="9991" max="10222" width="7.5703125" style="1" customWidth="1"/>
    <col min="10223" max="10223" width="3.42578125" style="1" customWidth="1"/>
    <col min="10224" max="10224" width="4.5703125" style="1" customWidth="1"/>
    <col min="10225" max="10225" width="12.7109375" style="1" customWidth="1"/>
    <col min="10226" max="10226" width="29" style="1" customWidth="1"/>
    <col min="10227" max="10227" width="4.42578125" style="1" customWidth="1"/>
    <col min="10228" max="10231" width="10.42578125" style="1" customWidth="1"/>
    <col min="10232" max="10232" width="8.5703125" style="1" customWidth="1"/>
    <col min="10233" max="10233" width="8.7109375" style="1" customWidth="1"/>
    <col min="10234" max="10236" width="10.42578125" style="1"/>
    <col min="10237" max="10237" width="3.42578125" style="1" customWidth="1"/>
    <col min="10238" max="10238" width="4.5703125" style="1" customWidth="1"/>
    <col min="10239" max="10239" width="12.7109375" style="1" customWidth="1"/>
    <col min="10240" max="10240" width="29" style="1" customWidth="1"/>
    <col min="10241" max="10246" width="10.5703125" style="1" customWidth="1"/>
    <col min="10247" max="10478" width="7.5703125" style="1" customWidth="1"/>
    <col min="10479" max="10479" width="3.42578125" style="1" customWidth="1"/>
    <col min="10480" max="10480" width="4.5703125" style="1" customWidth="1"/>
    <col min="10481" max="10481" width="12.7109375" style="1" customWidth="1"/>
    <col min="10482" max="10482" width="29" style="1" customWidth="1"/>
    <col min="10483" max="10483" width="4.42578125" style="1" customWidth="1"/>
    <col min="10484" max="10487" width="10.42578125" style="1" customWidth="1"/>
    <col min="10488" max="10488" width="8.5703125" style="1" customWidth="1"/>
    <col min="10489" max="10489" width="8.7109375" style="1" customWidth="1"/>
    <col min="10490" max="10492" width="10.42578125" style="1"/>
    <col min="10493" max="10493" width="3.42578125" style="1" customWidth="1"/>
    <col min="10494" max="10494" width="4.5703125" style="1" customWidth="1"/>
    <col min="10495" max="10495" width="12.7109375" style="1" customWidth="1"/>
    <col min="10496" max="10496" width="29" style="1" customWidth="1"/>
    <col min="10497" max="10502" width="10.5703125" style="1" customWidth="1"/>
    <col min="10503" max="10734" width="7.5703125" style="1" customWidth="1"/>
    <col min="10735" max="10735" width="3.42578125" style="1" customWidth="1"/>
    <col min="10736" max="10736" width="4.5703125" style="1" customWidth="1"/>
    <col min="10737" max="10737" width="12.7109375" style="1" customWidth="1"/>
    <col min="10738" max="10738" width="29" style="1" customWidth="1"/>
    <col min="10739" max="10739" width="4.42578125" style="1" customWidth="1"/>
    <col min="10740" max="10743" width="10.42578125" style="1" customWidth="1"/>
    <col min="10744" max="10744" width="8.5703125" style="1" customWidth="1"/>
    <col min="10745" max="10745" width="8.7109375" style="1" customWidth="1"/>
    <col min="10746" max="10748" width="10.42578125" style="1"/>
    <col min="10749" max="10749" width="3.42578125" style="1" customWidth="1"/>
    <col min="10750" max="10750" width="4.5703125" style="1" customWidth="1"/>
    <col min="10751" max="10751" width="12.7109375" style="1" customWidth="1"/>
    <col min="10752" max="10752" width="29" style="1" customWidth="1"/>
    <col min="10753" max="10758" width="10.5703125" style="1" customWidth="1"/>
    <col min="10759" max="10990" width="7.5703125" style="1" customWidth="1"/>
    <col min="10991" max="10991" width="3.42578125" style="1" customWidth="1"/>
    <col min="10992" max="10992" width="4.5703125" style="1" customWidth="1"/>
    <col min="10993" max="10993" width="12.7109375" style="1" customWidth="1"/>
    <col min="10994" max="10994" width="29" style="1" customWidth="1"/>
    <col min="10995" max="10995" width="4.42578125" style="1" customWidth="1"/>
    <col min="10996" max="10999" width="10.42578125" style="1" customWidth="1"/>
    <col min="11000" max="11000" width="8.5703125" style="1" customWidth="1"/>
    <col min="11001" max="11001" width="8.7109375" style="1" customWidth="1"/>
    <col min="11002" max="11004" width="10.42578125" style="1"/>
    <col min="11005" max="11005" width="3.42578125" style="1" customWidth="1"/>
    <col min="11006" max="11006" width="4.5703125" style="1" customWidth="1"/>
    <col min="11007" max="11007" width="12.7109375" style="1" customWidth="1"/>
    <col min="11008" max="11008" width="29" style="1" customWidth="1"/>
    <col min="11009" max="11014" width="10.5703125" style="1" customWidth="1"/>
    <col min="11015" max="11246" width="7.5703125" style="1" customWidth="1"/>
    <col min="11247" max="11247" width="3.42578125" style="1" customWidth="1"/>
    <col min="11248" max="11248" width="4.5703125" style="1" customWidth="1"/>
    <col min="11249" max="11249" width="12.7109375" style="1" customWidth="1"/>
    <col min="11250" max="11250" width="29" style="1" customWidth="1"/>
    <col min="11251" max="11251" width="4.42578125" style="1" customWidth="1"/>
    <col min="11252" max="11255" width="10.42578125" style="1" customWidth="1"/>
    <col min="11256" max="11256" width="8.5703125" style="1" customWidth="1"/>
    <col min="11257" max="11257" width="8.7109375" style="1" customWidth="1"/>
    <col min="11258" max="11260" width="10.42578125" style="1"/>
    <col min="11261" max="11261" width="3.42578125" style="1" customWidth="1"/>
    <col min="11262" max="11262" width="4.5703125" style="1" customWidth="1"/>
    <col min="11263" max="11263" width="12.7109375" style="1" customWidth="1"/>
    <col min="11264" max="11264" width="29" style="1" customWidth="1"/>
    <col min="11265" max="11270" width="10.5703125" style="1" customWidth="1"/>
    <col min="11271" max="11502" width="7.5703125" style="1" customWidth="1"/>
    <col min="11503" max="11503" width="3.42578125" style="1" customWidth="1"/>
    <col min="11504" max="11504" width="4.5703125" style="1" customWidth="1"/>
    <col min="11505" max="11505" width="12.7109375" style="1" customWidth="1"/>
    <col min="11506" max="11506" width="29" style="1" customWidth="1"/>
    <col min="11507" max="11507" width="4.42578125" style="1" customWidth="1"/>
    <col min="11508" max="11511" width="10.42578125" style="1" customWidth="1"/>
    <col min="11512" max="11512" width="8.5703125" style="1" customWidth="1"/>
    <col min="11513" max="11513" width="8.7109375" style="1" customWidth="1"/>
    <col min="11514" max="11516" width="10.42578125" style="1"/>
    <col min="11517" max="11517" width="3.42578125" style="1" customWidth="1"/>
    <col min="11518" max="11518" width="4.5703125" style="1" customWidth="1"/>
    <col min="11519" max="11519" width="12.7109375" style="1" customWidth="1"/>
    <col min="11520" max="11520" width="29" style="1" customWidth="1"/>
    <col min="11521" max="11526" width="10.5703125" style="1" customWidth="1"/>
    <col min="11527" max="11758" width="7.5703125" style="1" customWidth="1"/>
    <col min="11759" max="11759" width="3.42578125" style="1" customWidth="1"/>
    <col min="11760" max="11760" width="4.5703125" style="1" customWidth="1"/>
    <col min="11761" max="11761" width="12.7109375" style="1" customWidth="1"/>
    <col min="11762" max="11762" width="29" style="1" customWidth="1"/>
    <col min="11763" max="11763" width="4.42578125" style="1" customWidth="1"/>
    <col min="11764" max="11767" width="10.42578125" style="1" customWidth="1"/>
    <col min="11768" max="11768" width="8.5703125" style="1" customWidth="1"/>
    <col min="11769" max="11769" width="8.7109375" style="1" customWidth="1"/>
    <col min="11770" max="11772" width="10.42578125" style="1"/>
    <col min="11773" max="11773" width="3.42578125" style="1" customWidth="1"/>
    <col min="11774" max="11774" width="4.5703125" style="1" customWidth="1"/>
    <col min="11775" max="11775" width="12.7109375" style="1" customWidth="1"/>
    <col min="11776" max="11776" width="29" style="1" customWidth="1"/>
    <col min="11777" max="11782" width="10.5703125" style="1" customWidth="1"/>
    <col min="11783" max="12014" width="7.5703125" style="1" customWidth="1"/>
    <col min="12015" max="12015" width="3.42578125" style="1" customWidth="1"/>
    <col min="12016" max="12016" width="4.5703125" style="1" customWidth="1"/>
    <col min="12017" max="12017" width="12.7109375" style="1" customWidth="1"/>
    <col min="12018" max="12018" width="29" style="1" customWidth="1"/>
    <col min="12019" max="12019" width="4.42578125" style="1" customWidth="1"/>
    <col min="12020" max="12023" width="10.42578125" style="1" customWidth="1"/>
    <col min="12024" max="12024" width="8.5703125" style="1" customWidth="1"/>
    <col min="12025" max="12025" width="8.7109375" style="1" customWidth="1"/>
    <col min="12026" max="12028" width="10.42578125" style="1"/>
    <col min="12029" max="12029" width="3.42578125" style="1" customWidth="1"/>
    <col min="12030" max="12030" width="4.5703125" style="1" customWidth="1"/>
    <col min="12031" max="12031" width="12.7109375" style="1" customWidth="1"/>
    <col min="12032" max="12032" width="29" style="1" customWidth="1"/>
    <col min="12033" max="12038" width="10.5703125" style="1" customWidth="1"/>
    <col min="12039" max="12270" width="7.5703125" style="1" customWidth="1"/>
    <col min="12271" max="12271" width="3.42578125" style="1" customWidth="1"/>
    <col min="12272" max="12272" width="4.5703125" style="1" customWidth="1"/>
    <col min="12273" max="12273" width="12.7109375" style="1" customWidth="1"/>
    <col min="12274" max="12274" width="29" style="1" customWidth="1"/>
    <col min="12275" max="12275" width="4.42578125" style="1" customWidth="1"/>
    <col min="12276" max="12279" width="10.42578125" style="1" customWidth="1"/>
    <col min="12280" max="12280" width="8.5703125" style="1" customWidth="1"/>
    <col min="12281" max="12281" width="8.7109375" style="1" customWidth="1"/>
    <col min="12282" max="12284" width="10.42578125" style="1"/>
    <col min="12285" max="12285" width="3.42578125" style="1" customWidth="1"/>
    <col min="12286" max="12286" width="4.5703125" style="1" customWidth="1"/>
    <col min="12287" max="12287" width="12.7109375" style="1" customWidth="1"/>
    <col min="12288" max="12288" width="29" style="1" customWidth="1"/>
    <col min="12289" max="12294" width="10.5703125" style="1" customWidth="1"/>
    <col min="12295" max="12526" width="7.5703125" style="1" customWidth="1"/>
    <col min="12527" max="12527" width="3.42578125" style="1" customWidth="1"/>
    <col min="12528" max="12528" width="4.5703125" style="1" customWidth="1"/>
    <col min="12529" max="12529" width="12.7109375" style="1" customWidth="1"/>
    <col min="12530" max="12530" width="29" style="1" customWidth="1"/>
    <col min="12531" max="12531" width="4.42578125" style="1" customWidth="1"/>
    <col min="12532" max="12535" width="10.42578125" style="1" customWidth="1"/>
    <col min="12536" max="12536" width="8.5703125" style="1" customWidth="1"/>
    <col min="12537" max="12537" width="8.7109375" style="1" customWidth="1"/>
    <col min="12538" max="12540" width="10.42578125" style="1"/>
    <col min="12541" max="12541" width="3.42578125" style="1" customWidth="1"/>
    <col min="12542" max="12542" width="4.5703125" style="1" customWidth="1"/>
    <col min="12543" max="12543" width="12.7109375" style="1" customWidth="1"/>
    <col min="12544" max="12544" width="29" style="1" customWidth="1"/>
    <col min="12545" max="12550" width="10.5703125" style="1" customWidth="1"/>
    <col min="12551" max="12782" width="7.5703125" style="1" customWidth="1"/>
    <col min="12783" max="12783" width="3.42578125" style="1" customWidth="1"/>
    <col min="12784" max="12784" width="4.5703125" style="1" customWidth="1"/>
    <col min="12785" max="12785" width="12.7109375" style="1" customWidth="1"/>
    <col min="12786" max="12786" width="29" style="1" customWidth="1"/>
    <col min="12787" max="12787" width="4.42578125" style="1" customWidth="1"/>
    <col min="12788" max="12791" width="10.42578125" style="1" customWidth="1"/>
    <col min="12792" max="12792" width="8.5703125" style="1" customWidth="1"/>
    <col min="12793" max="12793" width="8.7109375" style="1" customWidth="1"/>
    <col min="12794" max="12796" width="10.42578125" style="1"/>
    <col min="12797" max="12797" width="3.42578125" style="1" customWidth="1"/>
    <col min="12798" max="12798" width="4.5703125" style="1" customWidth="1"/>
    <col min="12799" max="12799" width="12.7109375" style="1" customWidth="1"/>
    <col min="12800" max="12800" width="29" style="1" customWidth="1"/>
    <col min="12801" max="12806" width="10.5703125" style="1" customWidth="1"/>
    <col min="12807" max="13038" width="7.5703125" style="1" customWidth="1"/>
    <col min="13039" max="13039" width="3.42578125" style="1" customWidth="1"/>
    <col min="13040" max="13040" width="4.5703125" style="1" customWidth="1"/>
    <col min="13041" max="13041" width="12.7109375" style="1" customWidth="1"/>
    <col min="13042" max="13042" width="29" style="1" customWidth="1"/>
    <col min="13043" max="13043" width="4.42578125" style="1" customWidth="1"/>
    <col min="13044" max="13047" width="10.42578125" style="1" customWidth="1"/>
    <col min="13048" max="13048" width="8.5703125" style="1" customWidth="1"/>
    <col min="13049" max="13049" width="8.7109375" style="1" customWidth="1"/>
    <col min="13050" max="13052" width="10.42578125" style="1"/>
    <col min="13053" max="13053" width="3.42578125" style="1" customWidth="1"/>
    <col min="13054" max="13054" width="4.5703125" style="1" customWidth="1"/>
    <col min="13055" max="13055" width="12.7109375" style="1" customWidth="1"/>
    <col min="13056" max="13056" width="29" style="1" customWidth="1"/>
    <col min="13057" max="13062" width="10.5703125" style="1" customWidth="1"/>
    <col min="13063" max="13294" width="7.5703125" style="1" customWidth="1"/>
    <col min="13295" max="13295" width="3.42578125" style="1" customWidth="1"/>
    <col min="13296" max="13296" width="4.5703125" style="1" customWidth="1"/>
    <col min="13297" max="13297" width="12.7109375" style="1" customWidth="1"/>
    <col min="13298" max="13298" width="29" style="1" customWidth="1"/>
    <col min="13299" max="13299" width="4.42578125" style="1" customWidth="1"/>
    <col min="13300" max="13303" width="10.42578125" style="1" customWidth="1"/>
    <col min="13304" max="13304" width="8.5703125" style="1" customWidth="1"/>
    <col min="13305" max="13305" width="8.7109375" style="1" customWidth="1"/>
    <col min="13306" max="13308" width="10.42578125" style="1"/>
    <col min="13309" max="13309" width="3.42578125" style="1" customWidth="1"/>
    <col min="13310" max="13310" width="4.5703125" style="1" customWidth="1"/>
    <col min="13311" max="13311" width="12.7109375" style="1" customWidth="1"/>
    <col min="13312" max="13312" width="29" style="1" customWidth="1"/>
    <col min="13313" max="13318" width="10.5703125" style="1" customWidth="1"/>
    <col min="13319" max="13550" width="7.5703125" style="1" customWidth="1"/>
    <col min="13551" max="13551" width="3.42578125" style="1" customWidth="1"/>
    <col min="13552" max="13552" width="4.5703125" style="1" customWidth="1"/>
    <col min="13553" max="13553" width="12.7109375" style="1" customWidth="1"/>
    <col min="13554" max="13554" width="29" style="1" customWidth="1"/>
    <col min="13555" max="13555" width="4.42578125" style="1" customWidth="1"/>
    <col min="13556" max="13559" width="10.42578125" style="1" customWidth="1"/>
    <col min="13560" max="13560" width="8.5703125" style="1" customWidth="1"/>
    <col min="13561" max="13561" width="8.7109375" style="1" customWidth="1"/>
    <col min="13562" max="13564" width="10.42578125" style="1"/>
    <col min="13565" max="13565" width="3.42578125" style="1" customWidth="1"/>
    <col min="13566" max="13566" width="4.5703125" style="1" customWidth="1"/>
    <col min="13567" max="13567" width="12.7109375" style="1" customWidth="1"/>
    <col min="13568" max="13568" width="29" style="1" customWidth="1"/>
    <col min="13569" max="13574" width="10.5703125" style="1" customWidth="1"/>
    <col min="13575" max="13806" width="7.5703125" style="1" customWidth="1"/>
    <col min="13807" max="13807" width="3.42578125" style="1" customWidth="1"/>
    <col min="13808" max="13808" width="4.5703125" style="1" customWidth="1"/>
    <col min="13809" max="13809" width="12.7109375" style="1" customWidth="1"/>
    <col min="13810" max="13810" width="29" style="1" customWidth="1"/>
    <col min="13811" max="13811" width="4.42578125" style="1" customWidth="1"/>
    <col min="13812" max="13815" width="10.42578125" style="1" customWidth="1"/>
    <col min="13816" max="13816" width="8.5703125" style="1" customWidth="1"/>
    <col min="13817" max="13817" width="8.7109375" style="1" customWidth="1"/>
    <col min="13818" max="13820" width="10.42578125" style="1"/>
    <col min="13821" max="13821" width="3.42578125" style="1" customWidth="1"/>
    <col min="13822" max="13822" width="4.5703125" style="1" customWidth="1"/>
    <col min="13823" max="13823" width="12.7109375" style="1" customWidth="1"/>
    <col min="13824" max="13824" width="29" style="1" customWidth="1"/>
    <col min="13825" max="13830" width="10.5703125" style="1" customWidth="1"/>
    <col min="13831" max="14062" width="7.5703125" style="1" customWidth="1"/>
    <col min="14063" max="14063" width="3.42578125" style="1" customWidth="1"/>
    <col min="14064" max="14064" width="4.5703125" style="1" customWidth="1"/>
    <col min="14065" max="14065" width="12.7109375" style="1" customWidth="1"/>
    <col min="14066" max="14066" width="29" style="1" customWidth="1"/>
    <col min="14067" max="14067" width="4.42578125" style="1" customWidth="1"/>
    <col min="14068" max="14071" width="10.42578125" style="1" customWidth="1"/>
    <col min="14072" max="14072" width="8.5703125" style="1" customWidth="1"/>
    <col min="14073" max="14073" width="8.7109375" style="1" customWidth="1"/>
    <col min="14074" max="14076" width="10.42578125" style="1"/>
    <col min="14077" max="14077" width="3.42578125" style="1" customWidth="1"/>
    <col min="14078" max="14078" width="4.5703125" style="1" customWidth="1"/>
    <col min="14079" max="14079" width="12.7109375" style="1" customWidth="1"/>
    <col min="14080" max="14080" width="29" style="1" customWidth="1"/>
    <col min="14081" max="14086" width="10.5703125" style="1" customWidth="1"/>
    <col min="14087" max="14318" width="7.5703125" style="1" customWidth="1"/>
    <col min="14319" max="14319" width="3.42578125" style="1" customWidth="1"/>
    <col min="14320" max="14320" width="4.5703125" style="1" customWidth="1"/>
    <col min="14321" max="14321" width="12.7109375" style="1" customWidth="1"/>
    <col min="14322" max="14322" width="29" style="1" customWidth="1"/>
    <col min="14323" max="14323" width="4.42578125" style="1" customWidth="1"/>
    <col min="14324" max="14327" width="10.42578125" style="1" customWidth="1"/>
    <col min="14328" max="14328" width="8.5703125" style="1" customWidth="1"/>
    <col min="14329" max="14329" width="8.7109375" style="1" customWidth="1"/>
    <col min="14330" max="14332" width="10.42578125" style="1"/>
    <col min="14333" max="14333" width="3.42578125" style="1" customWidth="1"/>
    <col min="14334" max="14334" width="4.5703125" style="1" customWidth="1"/>
    <col min="14335" max="14335" width="12.7109375" style="1" customWidth="1"/>
    <col min="14336" max="14336" width="29" style="1" customWidth="1"/>
    <col min="14337" max="14342" width="10.5703125" style="1" customWidth="1"/>
    <col min="14343" max="14574" width="7.5703125" style="1" customWidth="1"/>
    <col min="14575" max="14575" width="3.42578125" style="1" customWidth="1"/>
    <col min="14576" max="14576" width="4.5703125" style="1" customWidth="1"/>
    <col min="14577" max="14577" width="12.7109375" style="1" customWidth="1"/>
    <col min="14578" max="14578" width="29" style="1" customWidth="1"/>
    <col min="14579" max="14579" width="4.42578125" style="1" customWidth="1"/>
    <col min="14580" max="14583" width="10.42578125" style="1" customWidth="1"/>
    <col min="14584" max="14584" width="8.5703125" style="1" customWidth="1"/>
    <col min="14585" max="14585" width="8.7109375" style="1" customWidth="1"/>
    <col min="14586" max="14588" width="10.42578125" style="1"/>
    <col min="14589" max="14589" width="3.42578125" style="1" customWidth="1"/>
    <col min="14590" max="14590" width="4.5703125" style="1" customWidth="1"/>
    <col min="14591" max="14591" width="12.7109375" style="1" customWidth="1"/>
    <col min="14592" max="14592" width="29" style="1" customWidth="1"/>
    <col min="14593" max="14598" width="10.5703125" style="1" customWidth="1"/>
    <col min="14599" max="14830" width="7.5703125" style="1" customWidth="1"/>
    <col min="14831" max="14831" width="3.42578125" style="1" customWidth="1"/>
    <col min="14832" max="14832" width="4.5703125" style="1" customWidth="1"/>
    <col min="14833" max="14833" width="12.7109375" style="1" customWidth="1"/>
    <col min="14834" max="14834" width="29" style="1" customWidth="1"/>
    <col min="14835" max="14835" width="4.42578125" style="1" customWidth="1"/>
    <col min="14836" max="14839" width="10.42578125" style="1" customWidth="1"/>
    <col min="14840" max="14840" width="8.5703125" style="1" customWidth="1"/>
    <col min="14841" max="14841" width="8.7109375" style="1" customWidth="1"/>
    <col min="14842" max="14844" width="10.42578125" style="1"/>
    <col min="14845" max="14845" width="3.42578125" style="1" customWidth="1"/>
    <col min="14846" max="14846" width="4.5703125" style="1" customWidth="1"/>
    <col min="14847" max="14847" width="12.7109375" style="1" customWidth="1"/>
    <col min="14848" max="14848" width="29" style="1" customWidth="1"/>
    <col min="14849" max="14854" width="10.5703125" style="1" customWidth="1"/>
    <col min="14855" max="15086" width="7.5703125" style="1" customWidth="1"/>
    <col min="15087" max="15087" width="3.42578125" style="1" customWidth="1"/>
    <col min="15088" max="15088" width="4.5703125" style="1" customWidth="1"/>
    <col min="15089" max="15089" width="12.7109375" style="1" customWidth="1"/>
    <col min="15090" max="15090" width="29" style="1" customWidth="1"/>
    <col min="15091" max="15091" width="4.42578125" style="1" customWidth="1"/>
    <col min="15092" max="15095" width="10.42578125" style="1" customWidth="1"/>
    <col min="15096" max="15096" width="8.5703125" style="1" customWidth="1"/>
    <col min="15097" max="15097" width="8.7109375" style="1" customWidth="1"/>
    <col min="15098" max="15100" width="10.42578125" style="1"/>
    <col min="15101" max="15101" width="3.42578125" style="1" customWidth="1"/>
    <col min="15102" max="15102" width="4.5703125" style="1" customWidth="1"/>
    <col min="15103" max="15103" width="12.7109375" style="1" customWidth="1"/>
    <col min="15104" max="15104" width="29" style="1" customWidth="1"/>
    <col min="15105" max="15110" width="10.5703125" style="1" customWidth="1"/>
    <col min="15111" max="15342" width="7.5703125" style="1" customWidth="1"/>
    <col min="15343" max="15343" width="3.42578125" style="1" customWidth="1"/>
    <col min="15344" max="15344" width="4.5703125" style="1" customWidth="1"/>
    <col min="15345" max="15345" width="12.7109375" style="1" customWidth="1"/>
    <col min="15346" max="15346" width="29" style="1" customWidth="1"/>
    <col min="15347" max="15347" width="4.42578125" style="1" customWidth="1"/>
    <col min="15348" max="15351" width="10.42578125" style="1" customWidth="1"/>
    <col min="15352" max="15352" width="8.5703125" style="1" customWidth="1"/>
    <col min="15353" max="15353" width="8.7109375" style="1" customWidth="1"/>
    <col min="15354" max="15356" width="10.42578125" style="1"/>
    <col min="15357" max="15357" width="3.42578125" style="1" customWidth="1"/>
    <col min="15358" max="15358" width="4.5703125" style="1" customWidth="1"/>
    <col min="15359" max="15359" width="12.7109375" style="1" customWidth="1"/>
    <col min="15360" max="15360" width="29" style="1" customWidth="1"/>
    <col min="15361" max="15366" width="10.5703125" style="1" customWidth="1"/>
    <col min="15367" max="15598" width="7.5703125" style="1" customWidth="1"/>
    <col min="15599" max="15599" width="3.42578125" style="1" customWidth="1"/>
    <col min="15600" max="15600" width="4.5703125" style="1" customWidth="1"/>
    <col min="15601" max="15601" width="12.7109375" style="1" customWidth="1"/>
    <col min="15602" max="15602" width="29" style="1" customWidth="1"/>
    <col min="15603" max="15603" width="4.42578125" style="1" customWidth="1"/>
    <col min="15604" max="15607" width="10.42578125" style="1" customWidth="1"/>
    <col min="15608" max="15608" width="8.5703125" style="1" customWidth="1"/>
    <col min="15609" max="15609" width="8.7109375" style="1" customWidth="1"/>
    <col min="15610" max="15612" width="10.42578125" style="1"/>
    <col min="15613" max="15613" width="3.42578125" style="1" customWidth="1"/>
    <col min="15614" max="15614" width="4.5703125" style="1" customWidth="1"/>
    <col min="15615" max="15615" width="12.7109375" style="1" customWidth="1"/>
    <col min="15616" max="15616" width="29" style="1" customWidth="1"/>
    <col min="15617" max="15622" width="10.5703125" style="1" customWidth="1"/>
    <col min="15623" max="15854" width="7.5703125" style="1" customWidth="1"/>
    <col min="15855" max="15855" width="3.42578125" style="1" customWidth="1"/>
    <col min="15856" max="15856" width="4.5703125" style="1" customWidth="1"/>
    <col min="15857" max="15857" width="12.7109375" style="1" customWidth="1"/>
    <col min="15858" max="15858" width="29" style="1" customWidth="1"/>
    <col min="15859" max="15859" width="4.42578125" style="1" customWidth="1"/>
    <col min="15860" max="15863" width="10.42578125" style="1" customWidth="1"/>
    <col min="15864" max="15864" width="8.5703125" style="1" customWidth="1"/>
    <col min="15865" max="15865" width="8.7109375" style="1" customWidth="1"/>
    <col min="15866" max="15868" width="10.42578125" style="1"/>
    <col min="15869" max="15869" width="3.42578125" style="1" customWidth="1"/>
    <col min="15870" max="15870" width="4.5703125" style="1" customWidth="1"/>
    <col min="15871" max="15871" width="12.7109375" style="1" customWidth="1"/>
    <col min="15872" max="15872" width="29" style="1" customWidth="1"/>
    <col min="15873" max="15878" width="10.5703125" style="1" customWidth="1"/>
    <col min="15879" max="16110" width="7.5703125" style="1" customWidth="1"/>
    <col min="16111" max="16111" width="3.42578125" style="1" customWidth="1"/>
    <col min="16112" max="16112" width="4.5703125" style="1" customWidth="1"/>
    <col min="16113" max="16113" width="12.7109375" style="1" customWidth="1"/>
    <col min="16114" max="16114" width="29" style="1" customWidth="1"/>
    <col min="16115" max="16115" width="4.42578125" style="1" customWidth="1"/>
    <col min="16116" max="16119" width="10.42578125" style="1" customWidth="1"/>
    <col min="16120" max="16120" width="8.5703125" style="1" customWidth="1"/>
    <col min="16121" max="16121" width="8.7109375" style="1" customWidth="1"/>
    <col min="16122" max="16124" width="10.42578125" style="1"/>
    <col min="16125" max="16125" width="3.42578125" style="1" customWidth="1"/>
    <col min="16126" max="16126" width="4.5703125" style="1" customWidth="1"/>
    <col min="16127" max="16127" width="12.7109375" style="1" customWidth="1"/>
    <col min="16128" max="16128" width="29" style="1" customWidth="1"/>
    <col min="16129" max="16134" width="10.5703125" style="1" customWidth="1"/>
    <col min="16135" max="16366" width="7.5703125" style="1" customWidth="1"/>
    <col min="16367" max="16367" width="3.42578125" style="1" customWidth="1"/>
    <col min="16368" max="16368" width="4.5703125" style="1" customWidth="1"/>
    <col min="16369" max="16369" width="12.7109375" style="1" customWidth="1"/>
    <col min="16370" max="16370" width="29" style="1" customWidth="1"/>
    <col min="16371" max="16371" width="4.42578125" style="1" customWidth="1"/>
    <col min="16372" max="16375" width="10.42578125" style="1" customWidth="1"/>
    <col min="16376" max="16376" width="8.5703125" style="1" customWidth="1"/>
    <col min="16377" max="16377" width="8.7109375" style="1" customWidth="1"/>
    <col min="16378" max="16384" width="10.42578125" style="1"/>
  </cols>
  <sheetData>
    <row r="1" spans="1:10" x14ac:dyDescent="0.25">
      <c r="B1" s="3" t="s">
        <v>0</v>
      </c>
      <c r="C1" s="3"/>
      <c r="D1" s="68" t="s">
        <v>1</v>
      </c>
      <c r="E1" s="68"/>
      <c r="F1" s="68"/>
      <c r="G1" s="68"/>
    </row>
    <row r="2" spans="1:10" x14ac:dyDescent="0.25">
      <c r="B2" s="3"/>
      <c r="C2" s="3"/>
      <c r="D2" s="4"/>
      <c r="E2" s="4"/>
      <c r="I2" s="4"/>
      <c r="J2" s="5"/>
    </row>
    <row r="3" spans="1:10" ht="15" customHeight="1" x14ac:dyDescent="0.25">
      <c r="B3" s="3"/>
      <c r="C3" s="3"/>
      <c r="D3" s="4"/>
      <c r="E3" s="4"/>
      <c r="H3" s="69" t="s">
        <v>2</v>
      </c>
      <c r="I3" s="69"/>
      <c r="J3" s="69"/>
    </row>
    <row r="4" spans="1:10" ht="15.6" customHeight="1" x14ac:dyDescent="0.25">
      <c r="A4" s="70" t="s">
        <v>3</v>
      </c>
      <c r="B4" s="71" t="s">
        <v>4</v>
      </c>
      <c r="C4" s="71"/>
      <c r="D4" s="71"/>
      <c r="E4" s="72" t="s">
        <v>5</v>
      </c>
      <c r="F4" s="72"/>
      <c r="G4" s="72"/>
      <c r="H4" s="73" t="s">
        <v>6</v>
      </c>
      <c r="I4" s="73"/>
      <c r="J4" s="73"/>
    </row>
    <row r="5" spans="1:10" ht="38.25" x14ac:dyDescent="0.25">
      <c r="A5" s="70"/>
      <c r="B5" s="71"/>
      <c r="C5" s="71"/>
      <c r="D5" s="71"/>
      <c r="E5" s="6" t="s">
        <v>7</v>
      </c>
      <c r="F5" s="6" t="s">
        <v>8</v>
      </c>
      <c r="G5" s="86" t="s">
        <v>9</v>
      </c>
      <c r="H5" s="6" t="s">
        <v>7</v>
      </c>
      <c r="I5" s="6" t="s">
        <v>8</v>
      </c>
      <c r="J5" s="86" t="s">
        <v>9</v>
      </c>
    </row>
    <row r="6" spans="1:10" ht="15" customHeight="1" x14ac:dyDescent="0.25">
      <c r="A6" s="70"/>
      <c r="B6" s="71"/>
      <c r="C6" s="71"/>
      <c r="D6" s="71"/>
      <c r="E6" s="7" t="s">
        <v>10</v>
      </c>
      <c r="F6" s="7" t="s">
        <v>11</v>
      </c>
      <c r="G6" s="78" t="s">
        <v>12</v>
      </c>
      <c r="H6" s="7" t="s">
        <v>13</v>
      </c>
      <c r="I6" s="7" t="s">
        <v>14</v>
      </c>
      <c r="J6" s="7" t="s">
        <v>15</v>
      </c>
    </row>
    <row r="7" spans="1:10" x14ac:dyDescent="0.25">
      <c r="A7" s="8">
        <v>1</v>
      </c>
      <c r="B7" s="67" t="s">
        <v>16</v>
      </c>
      <c r="C7" s="67"/>
      <c r="D7" s="67"/>
      <c r="E7" s="9">
        <v>260000</v>
      </c>
      <c r="F7" s="9">
        <v>260000</v>
      </c>
      <c r="G7" s="79">
        <v>267000</v>
      </c>
      <c r="H7" s="9">
        <v>0</v>
      </c>
      <c r="I7" s="9">
        <v>0</v>
      </c>
      <c r="J7" s="9">
        <v>0</v>
      </c>
    </row>
    <row r="8" spans="1:10" x14ac:dyDescent="0.25">
      <c r="A8" s="8">
        <v>2</v>
      </c>
      <c r="B8" s="62" t="s">
        <v>17</v>
      </c>
      <c r="C8" s="62"/>
      <c r="D8" s="62"/>
      <c r="E8" s="9">
        <v>640000</v>
      </c>
      <c r="F8" s="9">
        <v>640000</v>
      </c>
      <c r="G8" s="79">
        <v>640000</v>
      </c>
      <c r="H8" s="9">
        <v>0</v>
      </c>
      <c r="I8" s="9">
        <v>0</v>
      </c>
      <c r="J8" s="9">
        <v>0</v>
      </c>
    </row>
    <row r="9" spans="1:10" x14ac:dyDescent="0.25">
      <c r="A9" s="8">
        <v>3</v>
      </c>
      <c r="B9" s="62" t="s">
        <v>18</v>
      </c>
      <c r="C9" s="62"/>
      <c r="D9" s="62"/>
      <c r="E9" s="10">
        <v>0</v>
      </c>
      <c r="F9" s="10">
        <v>0</v>
      </c>
      <c r="G9" s="80">
        <v>0</v>
      </c>
      <c r="H9" s="10">
        <v>0</v>
      </c>
      <c r="I9" s="10">
        <v>0</v>
      </c>
      <c r="J9" s="10">
        <v>0</v>
      </c>
    </row>
    <row r="10" spans="1:10" x14ac:dyDescent="0.25">
      <c r="A10" s="8">
        <v>4</v>
      </c>
      <c r="B10" s="67" t="s">
        <v>19</v>
      </c>
      <c r="C10" s="67"/>
      <c r="D10" s="67"/>
      <c r="E10" s="11">
        <v>250000</v>
      </c>
      <c r="F10" s="11">
        <v>250000</v>
      </c>
      <c r="G10" s="81">
        <v>475000</v>
      </c>
      <c r="H10" s="11">
        <v>0</v>
      </c>
      <c r="I10" s="11">
        <v>0</v>
      </c>
      <c r="J10" s="11">
        <v>0</v>
      </c>
    </row>
    <row r="11" spans="1:10" x14ac:dyDescent="0.25">
      <c r="A11" s="8">
        <v>5</v>
      </c>
      <c r="B11" s="62" t="s">
        <v>20</v>
      </c>
      <c r="C11" s="62"/>
      <c r="D11" s="62"/>
      <c r="E11" s="9">
        <v>15000</v>
      </c>
      <c r="F11" s="9">
        <v>15000</v>
      </c>
      <c r="G11" s="79">
        <v>12000</v>
      </c>
      <c r="H11" s="9">
        <v>0</v>
      </c>
      <c r="I11" s="9">
        <v>0</v>
      </c>
      <c r="J11" s="9">
        <v>0</v>
      </c>
    </row>
    <row r="12" spans="1:10" x14ac:dyDescent="0.25">
      <c r="A12" s="8">
        <v>6</v>
      </c>
      <c r="B12" s="62" t="s">
        <v>21</v>
      </c>
      <c r="C12" s="62"/>
      <c r="D12" s="62"/>
      <c r="E12" s="10">
        <v>2000</v>
      </c>
      <c r="F12" s="10">
        <v>2000</v>
      </c>
      <c r="G12" s="80">
        <v>3000</v>
      </c>
      <c r="H12" s="10">
        <v>0</v>
      </c>
      <c r="I12" s="10">
        <v>0</v>
      </c>
      <c r="J12" s="10">
        <v>0</v>
      </c>
    </row>
    <row r="13" spans="1:10" x14ac:dyDescent="0.25">
      <c r="A13" s="8">
        <v>7</v>
      </c>
      <c r="B13" s="62" t="s">
        <v>22</v>
      </c>
      <c r="C13" s="62"/>
      <c r="D13" s="62"/>
      <c r="E13" s="9">
        <v>460904</v>
      </c>
      <c r="F13" s="9">
        <v>480904</v>
      </c>
      <c r="G13" s="79">
        <v>480884</v>
      </c>
      <c r="H13" s="9">
        <v>0</v>
      </c>
      <c r="I13" s="9">
        <v>0</v>
      </c>
      <c r="J13" s="9">
        <v>0</v>
      </c>
    </row>
    <row r="14" spans="1:10" x14ac:dyDescent="0.25">
      <c r="A14" s="8">
        <v>8</v>
      </c>
      <c r="B14" s="62" t="s">
        <v>23</v>
      </c>
      <c r="C14" s="62"/>
      <c r="D14" s="62"/>
      <c r="E14" s="9">
        <v>0</v>
      </c>
      <c r="F14" s="9">
        <v>0</v>
      </c>
      <c r="G14" s="79">
        <v>1654692</v>
      </c>
      <c r="H14" s="9">
        <v>0</v>
      </c>
      <c r="I14" s="9">
        <v>0</v>
      </c>
      <c r="J14" s="9">
        <v>0</v>
      </c>
    </row>
    <row r="15" spans="1:10" x14ac:dyDescent="0.25">
      <c r="A15" s="8">
        <v>9</v>
      </c>
      <c r="B15" s="62" t="s">
        <v>24</v>
      </c>
      <c r="C15" s="62"/>
      <c r="D15" s="62"/>
      <c r="E15" s="9">
        <v>7436</v>
      </c>
      <c r="F15" s="9">
        <v>7436</v>
      </c>
      <c r="G15" s="79">
        <v>537633</v>
      </c>
      <c r="H15" s="9">
        <v>0</v>
      </c>
      <c r="I15" s="9">
        <v>0</v>
      </c>
      <c r="J15" s="9">
        <v>0</v>
      </c>
    </row>
    <row r="16" spans="1:10" x14ac:dyDescent="0.25">
      <c r="A16" s="8">
        <v>10</v>
      </c>
      <c r="B16" s="62" t="s">
        <v>25</v>
      </c>
      <c r="C16" s="62"/>
      <c r="D16" s="62"/>
      <c r="E16" s="10">
        <v>0</v>
      </c>
      <c r="F16" s="10">
        <v>0</v>
      </c>
      <c r="G16" s="80">
        <v>31990</v>
      </c>
      <c r="H16" s="10">
        <v>0</v>
      </c>
      <c r="I16" s="10">
        <v>0</v>
      </c>
      <c r="J16" s="10">
        <v>0</v>
      </c>
    </row>
    <row r="17" spans="1:10" x14ac:dyDescent="0.25">
      <c r="A17" s="8">
        <v>11</v>
      </c>
      <c r="B17" s="62" t="s">
        <v>26</v>
      </c>
      <c r="C17" s="62"/>
      <c r="D17" s="62"/>
      <c r="E17" s="9">
        <v>27564</v>
      </c>
      <c r="F17" s="9">
        <v>27564</v>
      </c>
      <c r="G17" s="79">
        <v>59756</v>
      </c>
      <c r="H17" s="9">
        <v>0</v>
      </c>
      <c r="I17" s="9">
        <v>0</v>
      </c>
      <c r="J17" s="9">
        <v>0</v>
      </c>
    </row>
    <row r="18" spans="1:10" x14ac:dyDescent="0.25">
      <c r="A18" s="8">
        <v>12</v>
      </c>
      <c r="B18" s="62" t="s">
        <v>27</v>
      </c>
      <c r="C18" s="62"/>
      <c r="D18" s="62"/>
      <c r="E18" s="12">
        <v>0</v>
      </c>
      <c r="F18" s="12">
        <v>0</v>
      </c>
      <c r="G18" s="82">
        <v>0</v>
      </c>
      <c r="H18" s="12">
        <v>0</v>
      </c>
      <c r="I18" s="12">
        <v>0</v>
      </c>
      <c r="J18" s="12">
        <v>0</v>
      </c>
    </row>
    <row r="19" spans="1:10" x14ac:dyDescent="0.25">
      <c r="A19" s="8">
        <v>13</v>
      </c>
      <c r="B19" s="62" t="s">
        <v>28</v>
      </c>
      <c r="C19" s="62"/>
      <c r="D19" s="62"/>
      <c r="E19" s="9">
        <v>0</v>
      </c>
      <c r="F19" s="9">
        <v>0</v>
      </c>
      <c r="G19" s="79">
        <v>0</v>
      </c>
      <c r="H19" s="9">
        <v>0</v>
      </c>
      <c r="I19" s="9">
        <v>0</v>
      </c>
      <c r="J19" s="9">
        <v>0</v>
      </c>
    </row>
    <row r="20" spans="1:10" x14ac:dyDescent="0.25">
      <c r="A20" s="8">
        <v>14</v>
      </c>
      <c r="B20" s="62" t="s">
        <v>29</v>
      </c>
      <c r="C20" s="62"/>
      <c r="D20" s="62"/>
      <c r="E20" s="10">
        <v>0</v>
      </c>
      <c r="F20" s="10">
        <v>0</v>
      </c>
      <c r="G20" s="80">
        <v>0</v>
      </c>
      <c r="H20" s="10">
        <v>0</v>
      </c>
      <c r="I20" s="10">
        <v>0</v>
      </c>
      <c r="J20" s="10">
        <v>0</v>
      </c>
    </row>
    <row r="21" spans="1:10" x14ac:dyDescent="0.25">
      <c r="A21" s="8">
        <v>15</v>
      </c>
      <c r="B21" s="62" t="s">
        <v>30</v>
      </c>
      <c r="C21" s="62"/>
      <c r="D21" s="62"/>
      <c r="E21" s="10">
        <v>0</v>
      </c>
      <c r="F21" s="10">
        <v>0</v>
      </c>
      <c r="G21" s="80">
        <v>0</v>
      </c>
      <c r="H21" s="10">
        <v>0</v>
      </c>
      <c r="I21" s="10">
        <v>0</v>
      </c>
      <c r="J21" s="10">
        <v>0</v>
      </c>
    </row>
    <row r="22" spans="1:10" x14ac:dyDescent="0.25">
      <c r="A22" s="8">
        <v>16</v>
      </c>
      <c r="B22" s="62" t="s">
        <v>31</v>
      </c>
      <c r="C22" s="62"/>
      <c r="D22" s="62"/>
      <c r="E22" s="10">
        <v>0</v>
      </c>
      <c r="F22" s="10">
        <v>0</v>
      </c>
      <c r="G22" s="80">
        <v>0</v>
      </c>
      <c r="H22" s="10">
        <v>0</v>
      </c>
      <c r="I22" s="10">
        <v>0</v>
      </c>
      <c r="J22" s="10">
        <v>0</v>
      </c>
    </row>
    <row r="23" spans="1:10" x14ac:dyDescent="0.25">
      <c r="A23" s="8">
        <v>17</v>
      </c>
      <c r="B23" s="62" t="s">
        <v>32</v>
      </c>
      <c r="C23" s="62"/>
      <c r="D23" s="62"/>
      <c r="E23" s="10">
        <v>0</v>
      </c>
      <c r="F23" s="10">
        <v>0</v>
      </c>
      <c r="G23" s="80">
        <v>0</v>
      </c>
      <c r="H23" s="10">
        <v>0</v>
      </c>
      <c r="I23" s="10">
        <v>0</v>
      </c>
      <c r="J23" s="10">
        <v>0</v>
      </c>
    </row>
    <row r="24" spans="1:10" x14ac:dyDescent="0.25">
      <c r="A24" s="8">
        <v>18</v>
      </c>
      <c r="B24" s="62" t="s">
        <v>33</v>
      </c>
      <c r="C24" s="62"/>
      <c r="D24" s="62"/>
      <c r="E24" s="10">
        <v>0</v>
      </c>
      <c r="F24" s="10">
        <v>0</v>
      </c>
      <c r="G24" s="80">
        <v>0</v>
      </c>
      <c r="H24" s="10">
        <v>0</v>
      </c>
      <c r="I24" s="10">
        <v>0</v>
      </c>
      <c r="J24" s="10">
        <v>0</v>
      </c>
    </row>
    <row r="25" spans="1:10" x14ac:dyDescent="0.25">
      <c r="A25" s="8">
        <v>19</v>
      </c>
      <c r="B25" s="62" t="s">
        <v>34</v>
      </c>
      <c r="C25" s="62"/>
      <c r="D25" s="62"/>
      <c r="E25" s="10">
        <v>0</v>
      </c>
      <c r="F25" s="10">
        <v>0</v>
      </c>
      <c r="G25" s="80">
        <v>0</v>
      </c>
      <c r="H25" s="10">
        <v>0</v>
      </c>
      <c r="I25" s="10">
        <v>0</v>
      </c>
      <c r="J25" s="10">
        <v>0</v>
      </c>
    </row>
    <row r="26" spans="1:10" x14ac:dyDescent="0.25">
      <c r="A26" s="8">
        <v>20</v>
      </c>
      <c r="B26" s="62" t="s">
        <v>35</v>
      </c>
      <c r="C26" s="62"/>
      <c r="D26" s="62"/>
      <c r="E26" s="9">
        <v>12000</v>
      </c>
      <c r="F26" s="9">
        <v>12000</v>
      </c>
      <c r="G26" s="79">
        <v>12000</v>
      </c>
      <c r="H26" s="9">
        <v>0</v>
      </c>
      <c r="I26" s="9">
        <v>0</v>
      </c>
      <c r="J26" s="9">
        <v>0</v>
      </c>
    </row>
    <row r="27" spans="1:10" x14ac:dyDescent="0.25">
      <c r="A27" s="8">
        <v>21</v>
      </c>
      <c r="B27" s="62" t="s">
        <v>36</v>
      </c>
      <c r="C27" s="62"/>
      <c r="D27" s="62"/>
      <c r="E27" s="9">
        <v>311350</v>
      </c>
      <c r="F27" s="9">
        <v>311350</v>
      </c>
      <c r="G27" s="79">
        <v>311340</v>
      </c>
      <c r="H27" s="9">
        <v>0</v>
      </c>
      <c r="I27" s="9">
        <v>0</v>
      </c>
      <c r="J27" s="9">
        <v>0</v>
      </c>
    </row>
    <row r="28" spans="1:10" x14ac:dyDescent="0.25">
      <c r="A28" s="8">
        <v>22</v>
      </c>
      <c r="B28" s="62" t="s">
        <v>37</v>
      </c>
      <c r="C28" s="62"/>
      <c r="D28" s="62"/>
      <c r="E28" s="10">
        <v>0</v>
      </c>
      <c r="F28" s="10">
        <v>0</v>
      </c>
      <c r="G28" s="80">
        <v>0</v>
      </c>
      <c r="H28" s="10">
        <v>0</v>
      </c>
      <c r="I28" s="10">
        <v>0</v>
      </c>
      <c r="J28" s="10">
        <v>0</v>
      </c>
    </row>
    <row r="29" spans="1:10" x14ac:dyDescent="0.25">
      <c r="A29" s="8">
        <v>23</v>
      </c>
      <c r="B29" s="62" t="s">
        <v>38</v>
      </c>
      <c r="C29" s="62"/>
      <c r="D29" s="62"/>
      <c r="E29" s="9">
        <v>0</v>
      </c>
      <c r="F29" s="9">
        <v>0</v>
      </c>
      <c r="G29" s="79">
        <v>0</v>
      </c>
      <c r="H29" s="9">
        <v>0</v>
      </c>
      <c r="I29" s="9">
        <v>0</v>
      </c>
      <c r="J29" s="9">
        <v>0</v>
      </c>
    </row>
    <row r="30" spans="1:10" x14ac:dyDescent="0.25">
      <c r="A30" s="8">
        <v>24</v>
      </c>
      <c r="B30" s="66" t="s">
        <v>39</v>
      </c>
      <c r="C30" s="66"/>
      <c r="D30" s="66"/>
      <c r="E30" s="10">
        <v>0</v>
      </c>
      <c r="F30" s="10">
        <v>0</v>
      </c>
      <c r="G30" s="80">
        <v>0</v>
      </c>
      <c r="H30" s="10">
        <v>0</v>
      </c>
      <c r="I30" s="10">
        <v>0</v>
      </c>
      <c r="J30" s="10">
        <v>0</v>
      </c>
    </row>
    <row r="31" spans="1:10" x14ac:dyDescent="0.25">
      <c r="A31" s="8">
        <v>25</v>
      </c>
      <c r="B31" s="62" t="s">
        <v>40</v>
      </c>
      <c r="C31" s="62"/>
      <c r="D31" s="62"/>
      <c r="E31" s="9">
        <v>250000</v>
      </c>
      <c r="F31" s="9">
        <v>250000</v>
      </c>
      <c r="G31" s="79">
        <v>241500</v>
      </c>
      <c r="H31" s="9">
        <v>5000</v>
      </c>
      <c r="I31" s="9">
        <v>5000</v>
      </c>
      <c r="J31" s="9">
        <v>5000</v>
      </c>
    </row>
    <row r="32" spans="1:10" x14ac:dyDescent="0.25">
      <c r="A32" s="8">
        <v>26</v>
      </c>
      <c r="B32" s="62" t="s">
        <v>41</v>
      </c>
      <c r="C32" s="62"/>
      <c r="D32" s="62"/>
      <c r="E32" s="10">
        <v>0</v>
      </c>
      <c r="F32" s="10">
        <v>0</v>
      </c>
      <c r="G32" s="80">
        <v>0</v>
      </c>
      <c r="H32" s="10">
        <v>0</v>
      </c>
      <c r="I32" s="10">
        <v>0</v>
      </c>
      <c r="J32" s="10">
        <v>0</v>
      </c>
    </row>
    <row r="33" spans="1:10" x14ac:dyDescent="0.25">
      <c r="A33" s="8">
        <v>27</v>
      </c>
      <c r="B33" s="62" t="s">
        <v>42</v>
      </c>
      <c r="C33" s="62"/>
      <c r="D33" s="62"/>
      <c r="E33" s="10">
        <v>0</v>
      </c>
      <c r="F33" s="10">
        <v>0</v>
      </c>
      <c r="G33" s="80">
        <v>0</v>
      </c>
      <c r="H33" s="10">
        <v>0</v>
      </c>
      <c r="I33" s="10">
        <v>0</v>
      </c>
      <c r="J33" s="10">
        <v>0</v>
      </c>
    </row>
    <row r="34" spans="1:10" x14ac:dyDescent="0.25">
      <c r="A34" s="8">
        <v>28</v>
      </c>
      <c r="B34" s="62" t="s">
        <v>43</v>
      </c>
      <c r="C34" s="62"/>
      <c r="D34" s="62"/>
      <c r="E34" s="10">
        <v>0</v>
      </c>
      <c r="F34" s="10">
        <v>0</v>
      </c>
      <c r="G34" s="80">
        <v>0</v>
      </c>
      <c r="H34" s="10">
        <v>0</v>
      </c>
      <c r="I34" s="10">
        <v>0</v>
      </c>
      <c r="J34" s="10">
        <v>0</v>
      </c>
    </row>
    <row r="35" spans="1:10" x14ac:dyDescent="0.25">
      <c r="A35" s="8">
        <v>29</v>
      </c>
      <c r="B35" s="62" t="s">
        <v>44</v>
      </c>
      <c r="C35" s="62"/>
      <c r="D35" s="62"/>
      <c r="E35" s="10">
        <v>0</v>
      </c>
      <c r="F35" s="10">
        <v>0</v>
      </c>
      <c r="G35" s="80">
        <v>0</v>
      </c>
      <c r="H35" s="10">
        <v>0</v>
      </c>
      <c r="I35" s="10">
        <v>0</v>
      </c>
      <c r="J35" s="10">
        <v>0</v>
      </c>
    </row>
    <row r="36" spans="1:10" ht="13.5" thickBot="1" x14ac:dyDescent="0.3">
      <c r="A36" s="13">
        <v>30</v>
      </c>
      <c r="B36" s="65" t="s">
        <v>45</v>
      </c>
      <c r="C36" s="65"/>
      <c r="D36" s="65"/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ht="13.5" thickTop="1" x14ac:dyDescent="0.25">
      <c r="A37" s="15">
        <v>31</v>
      </c>
      <c r="B37" s="64" t="s">
        <v>46</v>
      </c>
      <c r="C37" s="64"/>
      <c r="D37" s="64"/>
      <c r="E37" s="16">
        <f t="shared" ref="E37:J37" si="0">SUM(E7:E36)</f>
        <v>2236254</v>
      </c>
      <c r="F37" s="16">
        <f t="shared" si="0"/>
        <v>2256254</v>
      </c>
      <c r="G37" s="16">
        <f t="shared" si="0"/>
        <v>4726795</v>
      </c>
      <c r="H37" s="16">
        <f t="shared" si="0"/>
        <v>5000</v>
      </c>
      <c r="I37" s="16">
        <f t="shared" si="0"/>
        <v>5000</v>
      </c>
      <c r="J37" s="16">
        <f t="shared" si="0"/>
        <v>5000</v>
      </c>
    </row>
    <row r="38" spans="1:10" x14ac:dyDescent="0.25">
      <c r="A38" s="17">
        <v>32</v>
      </c>
      <c r="B38" s="62" t="s">
        <v>47</v>
      </c>
      <c r="C38" s="62"/>
      <c r="D38" s="62"/>
      <c r="E38" s="18">
        <v>0</v>
      </c>
      <c r="F38" s="18">
        <v>0</v>
      </c>
      <c r="G38" s="83">
        <v>0</v>
      </c>
      <c r="H38" s="18">
        <v>0</v>
      </c>
      <c r="I38" s="18">
        <v>0</v>
      </c>
      <c r="J38" s="18">
        <v>0</v>
      </c>
    </row>
    <row r="39" spans="1:10" x14ac:dyDescent="0.25">
      <c r="A39" s="8">
        <v>33</v>
      </c>
      <c r="B39" s="62" t="s">
        <v>48</v>
      </c>
      <c r="C39" s="62"/>
      <c r="D39" s="62"/>
      <c r="E39" s="19">
        <v>475000</v>
      </c>
      <c r="F39" s="19">
        <v>475000</v>
      </c>
      <c r="G39" s="84">
        <v>565000</v>
      </c>
      <c r="H39" s="19">
        <v>0</v>
      </c>
      <c r="I39" s="19">
        <v>0</v>
      </c>
      <c r="J39" s="19">
        <v>0</v>
      </c>
    </row>
    <row r="40" spans="1:10" x14ac:dyDescent="0.25">
      <c r="A40" s="8">
        <v>34</v>
      </c>
      <c r="B40" s="62" t="s">
        <v>49</v>
      </c>
      <c r="C40" s="62"/>
      <c r="D40" s="62"/>
      <c r="E40" s="9">
        <v>0</v>
      </c>
      <c r="F40" s="9">
        <v>0</v>
      </c>
      <c r="G40" s="79">
        <v>0</v>
      </c>
      <c r="H40" s="9">
        <v>5000</v>
      </c>
      <c r="I40" s="9">
        <v>5000</v>
      </c>
      <c r="J40" s="9">
        <v>5000</v>
      </c>
    </row>
    <row r="41" spans="1:10" x14ac:dyDescent="0.25">
      <c r="A41" s="8">
        <v>35</v>
      </c>
      <c r="B41" s="62" t="s">
        <v>50</v>
      </c>
      <c r="C41" s="62"/>
      <c r="D41" s="62"/>
      <c r="E41" s="10">
        <v>0</v>
      </c>
      <c r="F41" s="10">
        <v>0</v>
      </c>
      <c r="G41" s="80">
        <v>0</v>
      </c>
      <c r="H41" s="10">
        <v>0</v>
      </c>
      <c r="I41" s="10">
        <v>0</v>
      </c>
      <c r="J41" s="10">
        <v>0</v>
      </c>
    </row>
    <row r="42" spans="1:10" x14ac:dyDescent="0.25">
      <c r="A42" s="8">
        <v>36</v>
      </c>
      <c r="B42" s="62" t="s">
        <v>51</v>
      </c>
      <c r="C42" s="62"/>
      <c r="D42" s="62"/>
      <c r="E42" s="10">
        <v>0</v>
      </c>
      <c r="F42" s="10">
        <v>0</v>
      </c>
      <c r="G42" s="80">
        <v>0</v>
      </c>
      <c r="H42" s="10">
        <v>0</v>
      </c>
      <c r="I42" s="10">
        <v>0</v>
      </c>
      <c r="J42" s="10">
        <v>0</v>
      </c>
    </row>
    <row r="43" spans="1:10" x14ac:dyDescent="0.25">
      <c r="A43" s="8">
        <v>37</v>
      </c>
      <c r="B43" s="62" t="s">
        <v>52</v>
      </c>
      <c r="C43" s="62"/>
      <c r="D43" s="62"/>
      <c r="E43" s="10">
        <v>0</v>
      </c>
      <c r="F43" s="10">
        <v>0</v>
      </c>
      <c r="G43" s="80">
        <v>0</v>
      </c>
      <c r="H43" s="10">
        <v>0</v>
      </c>
      <c r="I43" s="10">
        <v>0</v>
      </c>
      <c r="J43" s="10">
        <v>0</v>
      </c>
    </row>
    <row r="44" spans="1:10" x14ac:dyDescent="0.25">
      <c r="A44" s="8">
        <v>38</v>
      </c>
      <c r="B44" s="62" t="s">
        <v>53</v>
      </c>
      <c r="C44" s="62"/>
      <c r="D44" s="62"/>
      <c r="E44" s="10">
        <v>0</v>
      </c>
      <c r="F44" s="10">
        <v>0</v>
      </c>
      <c r="G44" s="80">
        <v>0</v>
      </c>
      <c r="H44" s="10">
        <v>0</v>
      </c>
      <c r="I44" s="10">
        <v>0</v>
      </c>
      <c r="J44" s="10">
        <v>0</v>
      </c>
    </row>
    <row r="45" spans="1:10" x14ac:dyDescent="0.25">
      <c r="A45" s="8">
        <v>39</v>
      </c>
      <c r="B45" s="62" t="s">
        <v>54</v>
      </c>
      <c r="C45" s="62"/>
      <c r="D45" s="62"/>
      <c r="E45" s="10">
        <v>0</v>
      </c>
      <c r="F45" s="10">
        <v>0</v>
      </c>
      <c r="G45" s="80">
        <v>0</v>
      </c>
      <c r="H45" s="10">
        <v>0</v>
      </c>
      <c r="I45" s="10">
        <v>0</v>
      </c>
      <c r="J45" s="10">
        <v>0</v>
      </c>
    </row>
    <row r="46" spans="1:10" x14ac:dyDescent="0.25">
      <c r="A46" s="8">
        <v>40</v>
      </c>
      <c r="B46" s="62" t="s">
        <v>55</v>
      </c>
      <c r="C46" s="62"/>
      <c r="D46" s="62"/>
      <c r="E46" s="10">
        <v>0</v>
      </c>
      <c r="F46" s="10">
        <v>0</v>
      </c>
      <c r="G46" s="80">
        <v>0</v>
      </c>
      <c r="H46" s="10">
        <v>0</v>
      </c>
      <c r="I46" s="10">
        <v>0</v>
      </c>
      <c r="J46" s="10">
        <v>0</v>
      </c>
    </row>
    <row r="47" spans="1:10" x14ac:dyDescent="0.25">
      <c r="A47" s="8">
        <v>41</v>
      </c>
      <c r="B47" s="62" t="s">
        <v>56</v>
      </c>
      <c r="C47" s="62"/>
      <c r="D47" s="62"/>
      <c r="E47" s="10">
        <v>0</v>
      </c>
      <c r="F47" s="10">
        <v>0</v>
      </c>
      <c r="G47" s="80">
        <v>0</v>
      </c>
      <c r="H47" s="10">
        <v>0</v>
      </c>
      <c r="I47" s="10">
        <v>0</v>
      </c>
      <c r="J47" s="10">
        <v>0</v>
      </c>
    </row>
    <row r="48" spans="1:10" x14ac:dyDescent="0.25">
      <c r="A48" s="8">
        <v>42</v>
      </c>
      <c r="B48" s="62" t="s">
        <v>57</v>
      </c>
      <c r="C48" s="62"/>
      <c r="D48" s="62"/>
      <c r="E48" s="19">
        <v>0</v>
      </c>
      <c r="F48" s="19">
        <v>0</v>
      </c>
      <c r="G48" s="84">
        <v>150000</v>
      </c>
      <c r="H48" s="19">
        <v>0</v>
      </c>
      <c r="I48" s="19">
        <v>0</v>
      </c>
      <c r="J48" s="19">
        <v>0</v>
      </c>
    </row>
    <row r="49" spans="1:11" x14ac:dyDescent="0.25">
      <c r="A49" s="8">
        <v>43</v>
      </c>
      <c r="B49" s="62" t="s">
        <v>58</v>
      </c>
      <c r="C49" s="62"/>
      <c r="D49" s="62"/>
      <c r="E49" s="19">
        <v>0</v>
      </c>
      <c r="F49" s="19">
        <v>0</v>
      </c>
      <c r="G49" s="84">
        <v>0</v>
      </c>
      <c r="H49" s="19">
        <v>0</v>
      </c>
      <c r="I49" s="19">
        <v>0</v>
      </c>
      <c r="J49" s="19">
        <v>0</v>
      </c>
    </row>
    <row r="50" spans="1:11" x14ac:dyDescent="0.25">
      <c r="A50" s="8">
        <v>44</v>
      </c>
      <c r="B50" s="62" t="s">
        <v>59</v>
      </c>
      <c r="C50" s="62"/>
      <c r="D50" s="62"/>
      <c r="E50" s="10">
        <v>20</v>
      </c>
      <c r="F50" s="10">
        <v>20</v>
      </c>
      <c r="G50" s="80">
        <v>0</v>
      </c>
      <c r="H50" s="10">
        <v>0</v>
      </c>
      <c r="I50" s="10">
        <v>0</v>
      </c>
      <c r="J50" s="10">
        <v>0</v>
      </c>
    </row>
    <row r="51" spans="1:11" x14ac:dyDescent="0.25">
      <c r="A51" s="8">
        <v>45</v>
      </c>
      <c r="B51" s="62" t="s">
        <v>60</v>
      </c>
      <c r="C51" s="62"/>
      <c r="D51" s="62"/>
      <c r="E51" s="20">
        <v>1761234</v>
      </c>
      <c r="F51" s="20">
        <v>1781234</v>
      </c>
      <c r="G51" s="85">
        <v>4011795</v>
      </c>
      <c r="H51" s="20">
        <v>0</v>
      </c>
      <c r="I51" s="20">
        <v>0</v>
      </c>
      <c r="J51" s="20">
        <v>0</v>
      </c>
    </row>
    <row r="52" spans="1:11" ht="13.5" thickBot="1" x14ac:dyDescent="0.3">
      <c r="A52" s="21">
        <v>46</v>
      </c>
      <c r="B52" s="63" t="s">
        <v>61</v>
      </c>
      <c r="C52" s="63"/>
      <c r="D52" s="63"/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</row>
    <row r="53" spans="1:11" ht="13.5" thickTop="1" x14ac:dyDescent="0.25">
      <c r="A53" s="15">
        <v>47</v>
      </c>
      <c r="B53" s="64" t="s">
        <v>62</v>
      </c>
      <c r="C53" s="64"/>
      <c r="D53" s="64"/>
      <c r="E53" s="16">
        <f t="shared" ref="E53:J53" si="1">SUM(E38:E51)</f>
        <v>2236254</v>
      </c>
      <c r="F53" s="16">
        <f t="shared" si="1"/>
        <v>2256254</v>
      </c>
      <c r="G53" s="16">
        <f t="shared" si="1"/>
        <v>4726795</v>
      </c>
      <c r="H53" s="16">
        <f t="shared" si="1"/>
        <v>5000</v>
      </c>
      <c r="I53" s="16">
        <f t="shared" si="1"/>
        <v>5000</v>
      </c>
      <c r="J53" s="16">
        <f t="shared" si="1"/>
        <v>5000</v>
      </c>
      <c r="K53" s="1" t="s">
        <v>63</v>
      </c>
    </row>
    <row r="54" spans="1:11" ht="15" customHeight="1" x14ac:dyDescent="0.25">
      <c r="A54" s="23">
        <v>48</v>
      </c>
      <c r="B54" s="60" t="s">
        <v>64</v>
      </c>
      <c r="C54" s="60"/>
      <c r="D54" s="60"/>
      <c r="E54" s="24">
        <f t="shared" ref="E54:J54" si="2">E53-E37+E36+E35</f>
        <v>0</v>
      </c>
      <c r="F54" s="24">
        <f t="shared" si="2"/>
        <v>0</v>
      </c>
      <c r="G54" s="24">
        <f t="shared" si="2"/>
        <v>0</v>
      </c>
      <c r="H54" s="24">
        <f t="shared" si="2"/>
        <v>0</v>
      </c>
      <c r="I54" s="24">
        <f t="shared" si="2"/>
        <v>0</v>
      </c>
      <c r="J54" s="24">
        <f t="shared" si="2"/>
        <v>0</v>
      </c>
    </row>
    <row r="55" spans="1:11" x14ac:dyDescent="0.25">
      <c r="A55" s="25">
        <v>49</v>
      </c>
      <c r="B55" s="60" t="s">
        <v>65</v>
      </c>
      <c r="C55" s="60"/>
      <c r="D55" s="60"/>
      <c r="E55" s="26">
        <f t="shared" ref="E55:J55" si="3">E53-E37</f>
        <v>0</v>
      </c>
      <c r="F55" s="27">
        <f t="shared" si="3"/>
        <v>0</v>
      </c>
      <c r="G55" s="27">
        <f t="shared" si="3"/>
        <v>0</v>
      </c>
      <c r="H55" s="27">
        <f t="shared" si="3"/>
        <v>0</v>
      </c>
      <c r="I55" s="27">
        <f t="shared" si="3"/>
        <v>0</v>
      </c>
      <c r="J55" s="28">
        <f t="shared" si="3"/>
        <v>0</v>
      </c>
    </row>
    <row r="56" spans="1:11" x14ac:dyDescent="0.25">
      <c r="A56" s="29">
        <v>50</v>
      </c>
      <c r="B56" s="61" t="s">
        <v>66</v>
      </c>
      <c r="C56" s="61"/>
      <c r="D56" s="61"/>
      <c r="E56" s="30">
        <v>0</v>
      </c>
      <c r="F56" s="30">
        <v>0</v>
      </c>
      <c r="G56" s="30">
        <v>27500</v>
      </c>
      <c r="H56" s="30">
        <v>0</v>
      </c>
      <c r="I56" s="30">
        <v>0</v>
      </c>
      <c r="J56" s="30">
        <v>0</v>
      </c>
    </row>
    <row r="57" spans="1:11" x14ac:dyDescent="0.25">
      <c r="A57" s="29">
        <v>51</v>
      </c>
      <c r="B57" s="61" t="s">
        <v>67</v>
      </c>
      <c r="C57" s="61"/>
      <c r="D57" s="61"/>
      <c r="E57" s="30">
        <v>0</v>
      </c>
      <c r="F57" s="30">
        <v>0</v>
      </c>
      <c r="G57" s="30">
        <v>4.74</v>
      </c>
      <c r="H57" s="30">
        <v>0</v>
      </c>
      <c r="I57" s="30">
        <v>0</v>
      </c>
      <c r="J57" s="30">
        <v>0</v>
      </c>
    </row>
    <row r="58" spans="1:11" x14ac:dyDescent="0.25">
      <c r="A58" s="29">
        <v>52</v>
      </c>
      <c r="B58" s="61" t="s">
        <v>68</v>
      </c>
      <c r="C58" s="61"/>
      <c r="D58" s="61"/>
      <c r="E58" s="31">
        <v>0</v>
      </c>
      <c r="F58" s="31">
        <v>0</v>
      </c>
      <c r="G58" s="31">
        <v>5</v>
      </c>
      <c r="H58" s="31">
        <v>0</v>
      </c>
      <c r="I58" s="31">
        <v>0</v>
      </c>
      <c r="J58" s="31">
        <v>0</v>
      </c>
    </row>
    <row r="59" spans="1:11" x14ac:dyDescent="0.25">
      <c r="B59" s="1" t="s">
        <v>69</v>
      </c>
    </row>
  </sheetData>
  <mergeCells count="58">
    <mergeCell ref="B12:D12"/>
    <mergeCell ref="D1:G1"/>
    <mergeCell ref="H3:J3"/>
    <mergeCell ref="A4:A6"/>
    <mergeCell ref="B4:D6"/>
    <mergeCell ref="E4:G4"/>
    <mergeCell ref="H4:J4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6:D36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54:D54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>&amp;RPříloha č. 1</oddHead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G40"/>
  <sheetViews>
    <sheetView workbookViewId="0">
      <selection activeCell="A21" sqref="A21:B22"/>
    </sheetView>
  </sheetViews>
  <sheetFormatPr defaultColWidth="7.28515625" defaultRowHeight="15" x14ac:dyDescent="0.25"/>
  <cols>
    <col min="1" max="1" width="7.28515625" style="33" customWidth="1"/>
    <col min="2" max="2" width="28.140625" style="33" customWidth="1"/>
    <col min="3" max="3" width="8.7109375" style="33" customWidth="1"/>
    <col min="4" max="4" width="12.28515625" style="33" customWidth="1"/>
    <col min="5" max="5" width="14.85546875" style="33" customWidth="1"/>
    <col min="6" max="256" width="7.28515625" style="33"/>
    <col min="257" max="257" width="7.28515625" style="33" customWidth="1"/>
    <col min="258" max="258" width="28.140625" style="33" customWidth="1"/>
    <col min="259" max="259" width="8.7109375" style="33" customWidth="1"/>
    <col min="260" max="260" width="12.28515625" style="33" customWidth="1"/>
    <col min="261" max="261" width="12" style="33" customWidth="1"/>
    <col min="262" max="512" width="7.28515625" style="33"/>
    <col min="513" max="513" width="7.28515625" style="33" customWidth="1"/>
    <col min="514" max="514" width="28.140625" style="33" customWidth="1"/>
    <col min="515" max="515" width="8.7109375" style="33" customWidth="1"/>
    <col min="516" max="516" width="12.28515625" style="33" customWidth="1"/>
    <col min="517" max="517" width="12" style="33" customWidth="1"/>
    <col min="518" max="768" width="7.28515625" style="33"/>
    <col min="769" max="769" width="7.28515625" style="33" customWidth="1"/>
    <col min="770" max="770" width="28.140625" style="33" customWidth="1"/>
    <col min="771" max="771" width="8.7109375" style="33" customWidth="1"/>
    <col min="772" max="772" width="12.28515625" style="33" customWidth="1"/>
    <col min="773" max="773" width="12" style="33" customWidth="1"/>
    <col min="774" max="1024" width="7.28515625" style="33"/>
    <col min="1025" max="1025" width="7.28515625" style="33" customWidth="1"/>
    <col min="1026" max="1026" width="28.140625" style="33" customWidth="1"/>
    <col min="1027" max="1027" width="8.7109375" style="33" customWidth="1"/>
    <col min="1028" max="1028" width="12.28515625" style="33" customWidth="1"/>
    <col min="1029" max="1029" width="12" style="33" customWidth="1"/>
    <col min="1030" max="1280" width="7.28515625" style="33"/>
    <col min="1281" max="1281" width="7.28515625" style="33" customWidth="1"/>
    <col min="1282" max="1282" width="28.140625" style="33" customWidth="1"/>
    <col min="1283" max="1283" width="8.7109375" style="33" customWidth="1"/>
    <col min="1284" max="1284" width="12.28515625" style="33" customWidth="1"/>
    <col min="1285" max="1285" width="12" style="33" customWidth="1"/>
    <col min="1286" max="1536" width="7.28515625" style="33"/>
    <col min="1537" max="1537" width="7.28515625" style="33" customWidth="1"/>
    <col min="1538" max="1538" width="28.140625" style="33" customWidth="1"/>
    <col min="1539" max="1539" width="8.7109375" style="33" customWidth="1"/>
    <col min="1540" max="1540" width="12.28515625" style="33" customWidth="1"/>
    <col min="1541" max="1541" width="12" style="33" customWidth="1"/>
    <col min="1542" max="1792" width="7.28515625" style="33"/>
    <col min="1793" max="1793" width="7.28515625" style="33" customWidth="1"/>
    <col min="1794" max="1794" width="28.140625" style="33" customWidth="1"/>
    <col min="1795" max="1795" width="8.7109375" style="33" customWidth="1"/>
    <col min="1796" max="1796" width="12.28515625" style="33" customWidth="1"/>
    <col min="1797" max="1797" width="12" style="33" customWidth="1"/>
    <col min="1798" max="2048" width="7.28515625" style="33"/>
    <col min="2049" max="2049" width="7.28515625" style="33" customWidth="1"/>
    <col min="2050" max="2050" width="28.140625" style="33" customWidth="1"/>
    <col min="2051" max="2051" width="8.7109375" style="33" customWidth="1"/>
    <col min="2052" max="2052" width="12.28515625" style="33" customWidth="1"/>
    <col min="2053" max="2053" width="12" style="33" customWidth="1"/>
    <col min="2054" max="2304" width="7.28515625" style="33"/>
    <col min="2305" max="2305" width="7.28515625" style="33" customWidth="1"/>
    <col min="2306" max="2306" width="28.140625" style="33" customWidth="1"/>
    <col min="2307" max="2307" width="8.7109375" style="33" customWidth="1"/>
    <col min="2308" max="2308" width="12.28515625" style="33" customWidth="1"/>
    <col min="2309" max="2309" width="12" style="33" customWidth="1"/>
    <col min="2310" max="2560" width="7.28515625" style="33"/>
    <col min="2561" max="2561" width="7.28515625" style="33" customWidth="1"/>
    <col min="2562" max="2562" width="28.140625" style="33" customWidth="1"/>
    <col min="2563" max="2563" width="8.7109375" style="33" customWidth="1"/>
    <col min="2564" max="2564" width="12.28515625" style="33" customWidth="1"/>
    <col min="2565" max="2565" width="12" style="33" customWidth="1"/>
    <col min="2566" max="2816" width="7.28515625" style="33"/>
    <col min="2817" max="2817" width="7.28515625" style="33" customWidth="1"/>
    <col min="2818" max="2818" width="28.140625" style="33" customWidth="1"/>
    <col min="2819" max="2819" width="8.7109375" style="33" customWidth="1"/>
    <col min="2820" max="2820" width="12.28515625" style="33" customWidth="1"/>
    <col min="2821" max="2821" width="12" style="33" customWidth="1"/>
    <col min="2822" max="3072" width="7.28515625" style="33"/>
    <col min="3073" max="3073" width="7.28515625" style="33" customWidth="1"/>
    <col min="3074" max="3074" width="28.140625" style="33" customWidth="1"/>
    <col min="3075" max="3075" width="8.7109375" style="33" customWidth="1"/>
    <col min="3076" max="3076" width="12.28515625" style="33" customWidth="1"/>
    <col min="3077" max="3077" width="12" style="33" customWidth="1"/>
    <col min="3078" max="3328" width="7.28515625" style="33"/>
    <col min="3329" max="3329" width="7.28515625" style="33" customWidth="1"/>
    <col min="3330" max="3330" width="28.140625" style="33" customWidth="1"/>
    <col min="3331" max="3331" width="8.7109375" style="33" customWidth="1"/>
    <col min="3332" max="3332" width="12.28515625" style="33" customWidth="1"/>
    <col min="3333" max="3333" width="12" style="33" customWidth="1"/>
    <col min="3334" max="3584" width="7.28515625" style="33"/>
    <col min="3585" max="3585" width="7.28515625" style="33" customWidth="1"/>
    <col min="3586" max="3586" width="28.140625" style="33" customWidth="1"/>
    <col min="3587" max="3587" width="8.7109375" style="33" customWidth="1"/>
    <col min="3588" max="3588" width="12.28515625" style="33" customWidth="1"/>
    <col min="3589" max="3589" width="12" style="33" customWidth="1"/>
    <col min="3590" max="3840" width="7.28515625" style="33"/>
    <col min="3841" max="3841" width="7.28515625" style="33" customWidth="1"/>
    <col min="3842" max="3842" width="28.140625" style="33" customWidth="1"/>
    <col min="3843" max="3843" width="8.7109375" style="33" customWidth="1"/>
    <col min="3844" max="3844" width="12.28515625" style="33" customWidth="1"/>
    <col min="3845" max="3845" width="12" style="33" customWidth="1"/>
    <col min="3846" max="4096" width="7.28515625" style="33"/>
    <col min="4097" max="4097" width="7.28515625" style="33" customWidth="1"/>
    <col min="4098" max="4098" width="28.140625" style="33" customWidth="1"/>
    <col min="4099" max="4099" width="8.7109375" style="33" customWidth="1"/>
    <col min="4100" max="4100" width="12.28515625" style="33" customWidth="1"/>
    <col min="4101" max="4101" width="12" style="33" customWidth="1"/>
    <col min="4102" max="4352" width="7.28515625" style="33"/>
    <col min="4353" max="4353" width="7.28515625" style="33" customWidth="1"/>
    <col min="4354" max="4354" width="28.140625" style="33" customWidth="1"/>
    <col min="4355" max="4355" width="8.7109375" style="33" customWidth="1"/>
    <col min="4356" max="4356" width="12.28515625" style="33" customWidth="1"/>
    <col min="4357" max="4357" width="12" style="33" customWidth="1"/>
    <col min="4358" max="4608" width="7.28515625" style="33"/>
    <col min="4609" max="4609" width="7.28515625" style="33" customWidth="1"/>
    <col min="4610" max="4610" width="28.140625" style="33" customWidth="1"/>
    <col min="4611" max="4611" width="8.7109375" style="33" customWidth="1"/>
    <col min="4612" max="4612" width="12.28515625" style="33" customWidth="1"/>
    <col min="4613" max="4613" width="12" style="33" customWidth="1"/>
    <col min="4614" max="4864" width="7.28515625" style="33"/>
    <col min="4865" max="4865" width="7.28515625" style="33" customWidth="1"/>
    <col min="4866" max="4866" width="28.140625" style="33" customWidth="1"/>
    <col min="4867" max="4867" width="8.7109375" style="33" customWidth="1"/>
    <col min="4868" max="4868" width="12.28515625" style="33" customWidth="1"/>
    <col min="4869" max="4869" width="12" style="33" customWidth="1"/>
    <col min="4870" max="5120" width="7.28515625" style="33"/>
    <col min="5121" max="5121" width="7.28515625" style="33" customWidth="1"/>
    <col min="5122" max="5122" width="28.140625" style="33" customWidth="1"/>
    <col min="5123" max="5123" width="8.7109375" style="33" customWidth="1"/>
    <col min="5124" max="5124" width="12.28515625" style="33" customWidth="1"/>
    <col min="5125" max="5125" width="12" style="33" customWidth="1"/>
    <col min="5126" max="5376" width="7.28515625" style="33"/>
    <col min="5377" max="5377" width="7.28515625" style="33" customWidth="1"/>
    <col min="5378" max="5378" width="28.140625" style="33" customWidth="1"/>
    <col min="5379" max="5379" width="8.7109375" style="33" customWidth="1"/>
    <col min="5380" max="5380" width="12.28515625" style="33" customWidth="1"/>
    <col min="5381" max="5381" width="12" style="33" customWidth="1"/>
    <col min="5382" max="5632" width="7.28515625" style="33"/>
    <col min="5633" max="5633" width="7.28515625" style="33" customWidth="1"/>
    <col min="5634" max="5634" width="28.140625" style="33" customWidth="1"/>
    <col min="5635" max="5635" width="8.7109375" style="33" customWidth="1"/>
    <col min="5636" max="5636" width="12.28515625" style="33" customWidth="1"/>
    <col min="5637" max="5637" width="12" style="33" customWidth="1"/>
    <col min="5638" max="5888" width="7.28515625" style="33"/>
    <col min="5889" max="5889" width="7.28515625" style="33" customWidth="1"/>
    <col min="5890" max="5890" width="28.140625" style="33" customWidth="1"/>
    <col min="5891" max="5891" width="8.7109375" style="33" customWidth="1"/>
    <col min="5892" max="5892" width="12.28515625" style="33" customWidth="1"/>
    <col min="5893" max="5893" width="12" style="33" customWidth="1"/>
    <col min="5894" max="6144" width="7.28515625" style="33"/>
    <col min="6145" max="6145" width="7.28515625" style="33" customWidth="1"/>
    <col min="6146" max="6146" width="28.140625" style="33" customWidth="1"/>
    <col min="6147" max="6147" width="8.7109375" style="33" customWidth="1"/>
    <col min="6148" max="6148" width="12.28515625" style="33" customWidth="1"/>
    <col min="6149" max="6149" width="12" style="33" customWidth="1"/>
    <col min="6150" max="6400" width="7.28515625" style="33"/>
    <col min="6401" max="6401" width="7.28515625" style="33" customWidth="1"/>
    <col min="6402" max="6402" width="28.140625" style="33" customWidth="1"/>
    <col min="6403" max="6403" width="8.7109375" style="33" customWidth="1"/>
    <col min="6404" max="6404" width="12.28515625" style="33" customWidth="1"/>
    <col min="6405" max="6405" width="12" style="33" customWidth="1"/>
    <col min="6406" max="6656" width="7.28515625" style="33"/>
    <col min="6657" max="6657" width="7.28515625" style="33" customWidth="1"/>
    <col min="6658" max="6658" width="28.140625" style="33" customWidth="1"/>
    <col min="6659" max="6659" width="8.7109375" style="33" customWidth="1"/>
    <col min="6660" max="6660" width="12.28515625" style="33" customWidth="1"/>
    <col min="6661" max="6661" width="12" style="33" customWidth="1"/>
    <col min="6662" max="6912" width="7.28515625" style="33"/>
    <col min="6913" max="6913" width="7.28515625" style="33" customWidth="1"/>
    <col min="6914" max="6914" width="28.140625" style="33" customWidth="1"/>
    <col min="6915" max="6915" width="8.7109375" style="33" customWidth="1"/>
    <col min="6916" max="6916" width="12.28515625" style="33" customWidth="1"/>
    <col min="6917" max="6917" width="12" style="33" customWidth="1"/>
    <col min="6918" max="7168" width="7.28515625" style="33"/>
    <col min="7169" max="7169" width="7.28515625" style="33" customWidth="1"/>
    <col min="7170" max="7170" width="28.140625" style="33" customWidth="1"/>
    <col min="7171" max="7171" width="8.7109375" style="33" customWidth="1"/>
    <col min="7172" max="7172" width="12.28515625" style="33" customWidth="1"/>
    <col min="7173" max="7173" width="12" style="33" customWidth="1"/>
    <col min="7174" max="7424" width="7.28515625" style="33"/>
    <col min="7425" max="7425" width="7.28515625" style="33" customWidth="1"/>
    <col min="7426" max="7426" width="28.140625" style="33" customWidth="1"/>
    <col min="7427" max="7427" width="8.7109375" style="33" customWidth="1"/>
    <col min="7428" max="7428" width="12.28515625" style="33" customWidth="1"/>
    <col min="7429" max="7429" width="12" style="33" customWidth="1"/>
    <col min="7430" max="7680" width="7.28515625" style="33"/>
    <col min="7681" max="7681" width="7.28515625" style="33" customWidth="1"/>
    <col min="7682" max="7682" width="28.140625" style="33" customWidth="1"/>
    <col min="7683" max="7683" width="8.7109375" style="33" customWidth="1"/>
    <col min="7684" max="7684" width="12.28515625" style="33" customWidth="1"/>
    <col min="7685" max="7685" width="12" style="33" customWidth="1"/>
    <col min="7686" max="7936" width="7.28515625" style="33"/>
    <col min="7937" max="7937" width="7.28515625" style="33" customWidth="1"/>
    <col min="7938" max="7938" width="28.140625" style="33" customWidth="1"/>
    <col min="7939" max="7939" width="8.7109375" style="33" customWidth="1"/>
    <col min="7940" max="7940" width="12.28515625" style="33" customWidth="1"/>
    <col min="7941" max="7941" width="12" style="33" customWidth="1"/>
    <col min="7942" max="8192" width="7.28515625" style="33"/>
    <col min="8193" max="8193" width="7.28515625" style="33" customWidth="1"/>
    <col min="8194" max="8194" width="28.140625" style="33" customWidth="1"/>
    <col min="8195" max="8195" width="8.7109375" style="33" customWidth="1"/>
    <col min="8196" max="8196" width="12.28515625" style="33" customWidth="1"/>
    <col min="8197" max="8197" width="12" style="33" customWidth="1"/>
    <col min="8198" max="8448" width="7.28515625" style="33"/>
    <col min="8449" max="8449" width="7.28515625" style="33" customWidth="1"/>
    <col min="8450" max="8450" width="28.140625" style="33" customWidth="1"/>
    <col min="8451" max="8451" width="8.7109375" style="33" customWidth="1"/>
    <col min="8452" max="8452" width="12.28515625" style="33" customWidth="1"/>
    <col min="8453" max="8453" width="12" style="33" customWidth="1"/>
    <col min="8454" max="8704" width="7.28515625" style="33"/>
    <col min="8705" max="8705" width="7.28515625" style="33" customWidth="1"/>
    <col min="8706" max="8706" width="28.140625" style="33" customWidth="1"/>
    <col min="8707" max="8707" width="8.7109375" style="33" customWidth="1"/>
    <col min="8708" max="8708" width="12.28515625" style="33" customWidth="1"/>
    <col min="8709" max="8709" width="12" style="33" customWidth="1"/>
    <col min="8710" max="8960" width="7.28515625" style="33"/>
    <col min="8961" max="8961" width="7.28515625" style="33" customWidth="1"/>
    <col min="8962" max="8962" width="28.140625" style="33" customWidth="1"/>
    <col min="8963" max="8963" width="8.7109375" style="33" customWidth="1"/>
    <col min="8964" max="8964" width="12.28515625" style="33" customWidth="1"/>
    <col min="8965" max="8965" width="12" style="33" customWidth="1"/>
    <col min="8966" max="9216" width="7.28515625" style="33"/>
    <col min="9217" max="9217" width="7.28515625" style="33" customWidth="1"/>
    <col min="9218" max="9218" width="28.140625" style="33" customWidth="1"/>
    <col min="9219" max="9219" width="8.7109375" style="33" customWidth="1"/>
    <col min="9220" max="9220" width="12.28515625" style="33" customWidth="1"/>
    <col min="9221" max="9221" width="12" style="33" customWidth="1"/>
    <col min="9222" max="9472" width="7.28515625" style="33"/>
    <col min="9473" max="9473" width="7.28515625" style="33" customWidth="1"/>
    <col min="9474" max="9474" width="28.140625" style="33" customWidth="1"/>
    <col min="9475" max="9475" width="8.7109375" style="33" customWidth="1"/>
    <col min="9476" max="9476" width="12.28515625" style="33" customWidth="1"/>
    <col min="9477" max="9477" width="12" style="33" customWidth="1"/>
    <col min="9478" max="9728" width="7.28515625" style="33"/>
    <col min="9729" max="9729" width="7.28515625" style="33" customWidth="1"/>
    <col min="9730" max="9730" width="28.140625" style="33" customWidth="1"/>
    <col min="9731" max="9731" width="8.7109375" style="33" customWidth="1"/>
    <col min="9732" max="9732" width="12.28515625" style="33" customWidth="1"/>
    <col min="9733" max="9733" width="12" style="33" customWidth="1"/>
    <col min="9734" max="9984" width="7.28515625" style="33"/>
    <col min="9985" max="9985" width="7.28515625" style="33" customWidth="1"/>
    <col min="9986" max="9986" width="28.140625" style="33" customWidth="1"/>
    <col min="9987" max="9987" width="8.7109375" style="33" customWidth="1"/>
    <col min="9988" max="9988" width="12.28515625" style="33" customWidth="1"/>
    <col min="9989" max="9989" width="12" style="33" customWidth="1"/>
    <col min="9990" max="10240" width="7.28515625" style="33"/>
    <col min="10241" max="10241" width="7.28515625" style="33" customWidth="1"/>
    <col min="10242" max="10242" width="28.140625" style="33" customWidth="1"/>
    <col min="10243" max="10243" width="8.7109375" style="33" customWidth="1"/>
    <col min="10244" max="10244" width="12.28515625" style="33" customWidth="1"/>
    <col min="10245" max="10245" width="12" style="33" customWidth="1"/>
    <col min="10246" max="10496" width="7.28515625" style="33"/>
    <col min="10497" max="10497" width="7.28515625" style="33" customWidth="1"/>
    <col min="10498" max="10498" width="28.140625" style="33" customWidth="1"/>
    <col min="10499" max="10499" width="8.7109375" style="33" customWidth="1"/>
    <col min="10500" max="10500" width="12.28515625" style="33" customWidth="1"/>
    <col min="10501" max="10501" width="12" style="33" customWidth="1"/>
    <col min="10502" max="10752" width="7.28515625" style="33"/>
    <col min="10753" max="10753" width="7.28515625" style="33" customWidth="1"/>
    <col min="10754" max="10754" width="28.140625" style="33" customWidth="1"/>
    <col min="10755" max="10755" width="8.7109375" style="33" customWidth="1"/>
    <col min="10756" max="10756" width="12.28515625" style="33" customWidth="1"/>
    <col min="10757" max="10757" width="12" style="33" customWidth="1"/>
    <col min="10758" max="11008" width="7.28515625" style="33"/>
    <col min="11009" max="11009" width="7.28515625" style="33" customWidth="1"/>
    <col min="11010" max="11010" width="28.140625" style="33" customWidth="1"/>
    <col min="11011" max="11011" width="8.7109375" style="33" customWidth="1"/>
    <col min="11012" max="11012" width="12.28515625" style="33" customWidth="1"/>
    <col min="11013" max="11013" width="12" style="33" customWidth="1"/>
    <col min="11014" max="11264" width="7.28515625" style="33"/>
    <col min="11265" max="11265" width="7.28515625" style="33" customWidth="1"/>
    <col min="11266" max="11266" width="28.140625" style="33" customWidth="1"/>
    <col min="11267" max="11267" width="8.7109375" style="33" customWidth="1"/>
    <col min="11268" max="11268" width="12.28515625" style="33" customWidth="1"/>
    <col min="11269" max="11269" width="12" style="33" customWidth="1"/>
    <col min="11270" max="11520" width="7.28515625" style="33"/>
    <col min="11521" max="11521" width="7.28515625" style="33" customWidth="1"/>
    <col min="11522" max="11522" width="28.140625" style="33" customWidth="1"/>
    <col min="11523" max="11523" width="8.7109375" style="33" customWidth="1"/>
    <col min="11524" max="11524" width="12.28515625" style="33" customWidth="1"/>
    <col min="11525" max="11525" width="12" style="33" customWidth="1"/>
    <col min="11526" max="11776" width="7.28515625" style="33"/>
    <col min="11777" max="11777" width="7.28515625" style="33" customWidth="1"/>
    <col min="11778" max="11778" width="28.140625" style="33" customWidth="1"/>
    <col min="11779" max="11779" width="8.7109375" style="33" customWidth="1"/>
    <col min="11780" max="11780" width="12.28515625" style="33" customWidth="1"/>
    <col min="11781" max="11781" width="12" style="33" customWidth="1"/>
    <col min="11782" max="12032" width="7.28515625" style="33"/>
    <col min="12033" max="12033" width="7.28515625" style="33" customWidth="1"/>
    <col min="12034" max="12034" width="28.140625" style="33" customWidth="1"/>
    <col min="12035" max="12035" width="8.7109375" style="33" customWidth="1"/>
    <col min="12036" max="12036" width="12.28515625" style="33" customWidth="1"/>
    <col min="12037" max="12037" width="12" style="33" customWidth="1"/>
    <col min="12038" max="12288" width="7.28515625" style="33"/>
    <col min="12289" max="12289" width="7.28515625" style="33" customWidth="1"/>
    <col min="12290" max="12290" width="28.140625" style="33" customWidth="1"/>
    <col min="12291" max="12291" width="8.7109375" style="33" customWidth="1"/>
    <col min="12292" max="12292" width="12.28515625" style="33" customWidth="1"/>
    <col min="12293" max="12293" width="12" style="33" customWidth="1"/>
    <col min="12294" max="12544" width="7.28515625" style="33"/>
    <col min="12545" max="12545" width="7.28515625" style="33" customWidth="1"/>
    <col min="12546" max="12546" width="28.140625" style="33" customWidth="1"/>
    <col min="12547" max="12547" width="8.7109375" style="33" customWidth="1"/>
    <col min="12548" max="12548" width="12.28515625" style="33" customWidth="1"/>
    <col min="12549" max="12549" width="12" style="33" customWidth="1"/>
    <col min="12550" max="12800" width="7.28515625" style="33"/>
    <col min="12801" max="12801" width="7.28515625" style="33" customWidth="1"/>
    <col min="12802" max="12802" width="28.140625" style="33" customWidth="1"/>
    <col min="12803" max="12803" width="8.7109375" style="33" customWidth="1"/>
    <col min="12804" max="12804" width="12.28515625" style="33" customWidth="1"/>
    <col min="12805" max="12805" width="12" style="33" customWidth="1"/>
    <col min="12806" max="13056" width="7.28515625" style="33"/>
    <col min="13057" max="13057" width="7.28515625" style="33" customWidth="1"/>
    <col min="13058" max="13058" width="28.140625" style="33" customWidth="1"/>
    <col min="13059" max="13059" width="8.7109375" style="33" customWidth="1"/>
    <col min="13060" max="13060" width="12.28515625" style="33" customWidth="1"/>
    <col min="13061" max="13061" width="12" style="33" customWidth="1"/>
    <col min="13062" max="13312" width="7.28515625" style="33"/>
    <col min="13313" max="13313" width="7.28515625" style="33" customWidth="1"/>
    <col min="13314" max="13314" width="28.140625" style="33" customWidth="1"/>
    <col min="13315" max="13315" width="8.7109375" style="33" customWidth="1"/>
    <col min="13316" max="13316" width="12.28515625" style="33" customWidth="1"/>
    <col min="13317" max="13317" width="12" style="33" customWidth="1"/>
    <col min="13318" max="13568" width="7.28515625" style="33"/>
    <col min="13569" max="13569" width="7.28515625" style="33" customWidth="1"/>
    <col min="13570" max="13570" width="28.140625" style="33" customWidth="1"/>
    <col min="13571" max="13571" width="8.7109375" style="33" customWidth="1"/>
    <col min="13572" max="13572" width="12.28515625" style="33" customWidth="1"/>
    <col min="13573" max="13573" width="12" style="33" customWidth="1"/>
    <col min="13574" max="13824" width="7.28515625" style="33"/>
    <col min="13825" max="13825" width="7.28515625" style="33" customWidth="1"/>
    <col min="13826" max="13826" width="28.140625" style="33" customWidth="1"/>
    <col min="13827" max="13827" width="8.7109375" style="33" customWidth="1"/>
    <col min="13828" max="13828" width="12.28515625" style="33" customWidth="1"/>
    <col min="13829" max="13829" width="12" style="33" customWidth="1"/>
    <col min="13830" max="14080" width="7.28515625" style="33"/>
    <col min="14081" max="14081" width="7.28515625" style="33" customWidth="1"/>
    <col min="14082" max="14082" width="28.140625" style="33" customWidth="1"/>
    <col min="14083" max="14083" width="8.7109375" style="33" customWidth="1"/>
    <col min="14084" max="14084" width="12.28515625" style="33" customWidth="1"/>
    <col min="14085" max="14085" width="12" style="33" customWidth="1"/>
    <col min="14086" max="14336" width="7.28515625" style="33"/>
    <col min="14337" max="14337" width="7.28515625" style="33" customWidth="1"/>
    <col min="14338" max="14338" width="28.140625" style="33" customWidth="1"/>
    <col min="14339" max="14339" width="8.7109375" style="33" customWidth="1"/>
    <col min="14340" max="14340" width="12.28515625" style="33" customWidth="1"/>
    <col min="14341" max="14341" width="12" style="33" customWidth="1"/>
    <col min="14342" max="14592" width="7.28515625" style="33"/>
    <col min="14593" max="14593" width="7.28515625" style="33" customWidth="1"/>
    <col min="14594" max="14594" width="28.140625" style="33" customWidth="1"/>
    <col min="14595" max="14595" width="8.7109375" style="33" customWidth="1"/>
    <col min="14596" max="14596" width="12.28515625" style="33" customWidth="1"/>
    <col min="14597" max="14597" width="12" style="33" customWidth="1"/>
    <col min="14598" max="14848" width="7.28515625" style="33"/>
    <col min="14849" max="14849" width="7.28515625" style="33" customWidth="1"/>
    <col min="14850" max="14850" width="28.140625" style="33" customWidth="1"/>
    <col min="14851" max="14851" width="8.7109375" style="33" customWidth="1"/>
    <col min="14852" max="14852" width="12.28515625" style="33" customWidth="1"/>
    <col min="14853" max="14853" width="12" style="33" customWidth="1"/>
    <col min="14854" max="15104" width="7.28515625" style="33"/>
    <col min="15105" max="15105" width="7.28515625" style="33" customWidth="1"/>
    <col min="15106" max="15106" width="28.140625" style="33" customWidth="1"/>
    <col min="15107" max="15107" width="8.7109375" style="33" customWidth="1"/>
    <col min="15108" max="15108" width="12.28515625" style="33" customWidth="1"/>
    <col min="15109" max="15109" width="12" style="33" customWidth="1"/>
    <col min="15110" max="15360" width="7.28515625" style="33"/>
    <col min="15361" max="15361" width="7.28515625" style="33" customWidth="1"/>
    <col min="15362" max="15362" width="28.140625" style="33" customWidth="1"/>
    <col min="15363" max="15363" width="8.7109375" style="33" customWidth="1"/>
    <col min="15364" max="15364" width="12.28515625" style="33" customWidth="1"/>
    <col min="15365" max="15365" width="12" style="33" customWidth="1"/>
    <col min="15366" max="15616" width="7.28515625" style="33"/>
    <col min="15617" max="15617" width="7.28515625" style="33" customWidth="1"/>
    <col min="15618" max="15618" width="28.140625" style="33" customWidth="1"/>
    <col min="15619" max="15619" width="8.7109375" style="33" customWidth="1"/>
    <col min="15620" max="15620" width="12.28515625" style="33" customWidth="1"/>
    <col min="15621" max="15621" width="12" style="33" customWidth="1"/>
    <col min="15622" max="15872" width="7.28515625" style="33"/>
    <col min="15873" max="15873" width="7.28515625" style="33" customWidth="1"/>
    <col min="15874" max="15874" width="28.140625" style="33" customWidth="1"/>
    <col min="15875" max="15875" width="8.7109375" style="33" customWidth="1"/>
    <col min="15876" max="15876" width="12.28515625" style="33" customWidth="1"/>
    <col min="15877" max="15877" width="12" style="33" customWidth="1"/>
    <col min="15878" max="16128" width="7.28515625" style="33"/>
    <col min="16129" max="16129" width="7.28515625" style="33" customWidth="1"/>
    <col min="16130" max="16130" width="28.140625" style="33" customWidth="1"/>
    <col min="16131" max="16131" width="8.7109375" style="33" customWidth="1"/>
    <col min="16132" max="16132" width="12.28515625" style="33" customWidth="1"/>
    <col min="16133" max="16133" width="12" style="33" customWidth="1"/>
    <col min="16134" max="16384" width="7.28515625" style="33"/>
  </cols>
  <sheetData>
    <row r="1" spans="1:7" s="1" customFormat="1" ht="12.75" x14ac:dyDescent="0.25">
      <c r="A1" s="3" t="s">
        <v>0</v>
      </c>
      <c r="B1" s="3"/>
      <c r="C1" s="68" t="s">
        <v>1</v>
      </c>
      <c r="D1" s="68"/>
      <c r="E1" s="68"/>
      <c r="F1" s="68"/>
      <c r="G1" s="4"/>
    </row>
    <row r="3" spans="1:7" x14ac:dyDescent="0.25">
      <c r="A3" s="32" t="s">
        <v>70</v>
      </c>
    </row>
    <row r="4" spans="1:7" ht="7.15" customHeight="1" x14ac:dyDescent="0.25">
      <c r="A4" s="32"/>
    </row>
    <row r="5" spans="1:7" ht="16.899999999999999" customHeight="1" x14ac:dyDescent="0.25">
      <c r="E5" s="34"/>
    </row>
    <row r="6" spans="1:7" ht="60" x14ac:dyDescent="0.25">
      <c r="A6" s="35" t="s">
        <v>71</v>
      </c>
      <c r="B6" s="36" t="s">
        <v>72</v>
      </c>
      <c r="C6" s="36" t="s">
        <v>73</v>
      </c>
      <c r="D6" s="36" t="s">
        <v>74</v>
      </c>
      <c r="E6" s="36" t="s">
        <v>75</v>
      </c>
    </row>
    <row r="7" spans="1:7" x14ac:dyDescent="0.25">
      <c r="A7" s="37"/>
      <c r="B7" s="38"/>
      <c r="C7" s="37"/>
      <c r="D7" s="39"/>
      <c r="E7" s="39"/>
    </row>
    <row r="8" spans="1:7" x14ac:dyDescent="0.25">
      <c r="A8" s="40"/>
      <c r="B8" s="41"/>
      <c r="C8" s="40"/>
      <c r="D8" s="42"/>
      <c r="E8" s="42"/>
    </row>
    <row r="9" spans="1:7" x14ac:dyDescent="0.25">
      <c r="A9" s="40"/>
      <c r="B9" s="41"/>
      <c r="C9" s="40"/>
      <c r="D9" s="42"/>
      <c r="E9" s="42"/>
    </row>
    <row r="10" spans="1:7" x14ac:dyDescent="0.25">
      <c r="A10" s="40"/>
      <c r="B10" s="41"/>
      <c r="C10" s="40"/>
      <c r="D10" s="42"/>
      <c r="E10" s="42"/>
    </row>
    <row r="11" spans="1:7" x14ac:dyDescent="0.25">
      <c r="A11" s="40"/>
      <c r="B11" s="41"/>
      <c r="C11" s="40"/>
      <c r="D11" s="42"/>
      <c r="E11" s="42"/>
    </row>
    <row r="12" spans="1:7" x14ac:dyDescent="0.25">
      <c r="A12" s="40"/>
      <c r="B12" s="41"/>
      <c r="C12" s="40"/>
      <c r="D12" s="42"/>
      <c r="E12" s="42"/>
    </row>
    <row r="13" spans="1:7" x14ac:dyDescent="0.25">
      <c r="A13" s="40"/>
      <c r="B13" s="41"/>
      <c r="C13" s="40"/>
      <c r="D13" s="42"/>
      <c r="E13" s="42"/>
    </row>
    <row r="14" spans="1:7" x14ac:dyDescent="0.25">
      <c r="A14" s="40"/>
      <c r="B14" s="41"/>
      <c r="C14" s="40"/>
      <c r="D14" s="42"/>
      <c r="E14" s="42"/>
    </row>
    <row r="15" spans="1:7" x14ac:dyDescent="0.25">
      <c r="A15" s="40"/>
      <c r="B15" s="41"/>
      <c r="C15" s="40"/>
      <c r="D15" s="42"/>
      <c r="E15" s="42"/>
    </row>
    <row r="16" spans="1:7" x14ac:dyDescent="0.25">
      <c r="A16" s="40"/>
      <c r="B16" s="41"/>
      <c r="C16" s="40"/>
      <c r="D16" s="42"/>
      <c r="E16" s="42"/>
    </row>
    <row r="18" spans="1:5" x14ac:dyDescent="0.25">
      <c r="A18" s="32" t="s">
        <v>76</v>
      </c>
    </row>
    <row r="19" spans="1:5" ht="7.7" customHeight="1" x14ac:dyDescent="0.25">
      <c r="A19" s="32"/>
    </row>
    <row r="20" spans="1:5" x14ac:dyDescent="0.25">
      <c r="E20" s="34"/>
    </row>
    <row r="21" spans="1:5" x14ac:dyDescent="0.25">
      <c r="A21" s="75" t="s">
        <v>77</v>
      </c>
      <c r="B21" s="75"/>
      <c r="C21" s="75" t="s">
        <v>78</v>
      </c>
      <c r="D21" s="75"/>
      <c r="E21" s="75"/>
    </row>
    <row r="22" spans="1:5" ht="45" x14ac:dyDescent="0.25">
      <c r="A22" s="75"/>
      <c r="B22" s="75"/>
      <c r="C22" s="35" t="s">
        <v>79</v>
      </c>
      <c r="D22" s="43" t="s">
        <v>74</v>
      </c>
      <c r="E22" s="35" t="s">
        <v>80</v>
      </c>
    </row>
    <row r="23" spans="1:5" x14ac:dyDescent="0.25">
      <c r="A23" s="74"/>
      <c r="B23" s="74"/>
      <c r="C23" s="37"/>
      <c r="D23" s="39"/>
      <c r="E23" s="39"/>
    </row>
    <row r="24" spans="1:5" x14ac:dyDescent="0.25">
      <c r="A24" s="74"/>
      <c r="B24" s="74"/>
      <c r="C24" s="37"/>
      <c r="D24" s="39"/>
      <c r="E24" s="39"/>
    </row>
    <row r="25" spans="1:5" x14ac:dyDescent="0.25">
      <c r="A25" s="74"/>
      <c r="B25" s="74"/>
      <c r="C25" s="37"/>
      <c r="D25" s="39"/>
      <c r="E25" s="39"/>
    </row>
    <row r="26" spans="1:5" x14ac:dyDescent="0.25">
      <c r="A26" s="74"/>
      <c r="B26" s="74"/>
      <c r="C26" s="37"/>
      <c r="D26" s="39"/>
      <c r="E26" s="39"/>
    </row>
    <row r="27" spans="1:5" x14ac:dyDescent="0.25">
      <c r="A27" s="74"/>
      <c r="B27" s="74"/>
      <c r="C27" s="37"/>
      <c r="D27" s="39"/>
      <c r="E27" s="39"/>
    </row>
    <row r="28" spans="1:5" x14ac:dyDescent="0.25">
      <c r="A28" s="74"/>
      <c r="B28" s="74"/>
      <c r="C28" s="37"/>
      <c r="D28" s="39"/>
      <c r="E28" s="39"/>
    </row>
    <row r="29" spans="1:5" x14ac:dyDescent="0.25">
      <c r="A29" s="74"/>
      <c r="B29" s="74"/>
      <c r="C29" s="37"/>
      <c r="D29" s="39"/>
      <c r="E29" s="39"/>
    </row>
    <row r="30" spans="1:5" x14ac:dyDescent="0.25">
      <c r="A30" s="74"/>
      <c r="B30" s="74"/>
      <c r="C30" s="37"/>
      <c r="D30" s="39"/>
      <c r="E30" s="39"/>
    </row>
    <row r="31" spans="1:5" x14ac:dyDescent="0.25">
      <c r="A31" s="74"/>
      <c r="B31" s="74"/>
      <c r="C31" s="37"/>
      <c r="D31" s="39"/>
      <c r="E31" s="39"/>
    </row>
    <row r="32" spans="1:5" x14ac:dyDescent="0.25">
      <c r="A32" s="74"/>
      <c r="B32" s="74"/>
      <c r="C32" s="37"/>
      <c r="D32" s="39"/>
      <c r="E32" s="39"/>
    </row>
    <row r="33" spans="1:5" x14ac:dyDescent="0.25">
      <c r="A33" s="74"/>
      <c r="B33" s="74"/>
      <c r="C33" s="37"/>
      <c r="D33" s="39"/>
      <c r="E33" s="39"/>
    </row>
    <row r="34" spans="1:5" x14ac:dyDescent="0.25">
      <c r="A34" s="74"/>
      <c r="B34" s="74"/>
      <c r="C34" s="37"/>
      <c r="D34" s="39"/>
      <c r="E34" s="39"/>
    </row>
    <row r="35" spans="1:5" x14ac:dyDescent="0.25">
      <c r="A35" s="74"/>
      <c r="B35" s="74"/>
      <c r="C35" s="37"/>
      <c r="D35" s="39"/>
      <c r="E35" s="39"/>
    </row>
    <row r="36" spans="1:5" x14ac:dyDescent="0.25">
      <c r="A36" s="74"/>
      <c r="B36" s="74"/>
      <c r="C36" s="37"/>
      <c r="D36" s="39"/>
      <c r="E36" s="39"/>
    </row>
    <row r="37" spans="1:5" x14ac:dyDescent="0.25">
      <c r="A37" s="74"/>
      <c r="B37" s="74"/>
      <c r="C37" s="37"/>
      <c r="D37" s="39"/>
      <c r="E37" s="39"/>
    </row>
    <row r="38" spans="1:5" x14ac:dyDescent="0.25">
      <c r="A38" s="74"/>
      <c r="B38" s="74"/>
      <c r="C38" s="37"/>
      <c r="D38" s="39"/>
      <c r="E38" s="39"/>
    </row>
    <row r="39" spans="1:5" x14ac:dyDescent="0.25">
      <c r="A39" s="74"/>
      <c r="B39" s="74"/>
      <c r="C39" s="37"/>
      <c r="D39" s="39"/>
      <c r="E39" s="39"/>
    </row>
    <row r="40" spans="1:5" x14ac:dyDescent="0.25">
      <c r="A40" s="74"/>
      <c r="B40" s="74"/>
      <c r="C40" s="44"/>
      <c r="D40" s="42"/>
      <c r="E40" s="42"/>
    </row>
  </sheetData>
  <mergeCells count="21">
    <mergeCell ref="A31:B31"/>
    <mergeCell ref="C1:F1"/>
    <mergeCell ref="A21:B22"/>
    <mergeCell ref="C21:E21"/>
    <mergeCell ref="A23:B23"/>
    <mergeCell ref="A24:B24"/>
    <mergeCell ref="A25:B25"/>
    <mergeCell ref="A26:B26"/>
    <mergeCell ref="A27:B27"/>
    <mergeCell ref="A28:B28"/>
    <mergeCell ref="A29:B29"/>
    <mergeCell ref="A30:B30"/>
    <mergeCell ref="A38:B38"/>
    <mergeCell ref="A39:B39"/>
    <mergeCell ref="A40:B40"/>
    <mergeCell ref="A32:B32"/>
    <mergeCell ref="A33:B33"/>
    <mergeCell ref="A34:B34"/>
    <mergeCell ref="A35:B35"/>
    <mergeCell ref="A36:B36"/>
    <mergeCell ref="A37:B37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Header>&amp;RPříloha č. 1</oddHead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>
      <selection activeCell="F11" sqref="F11"/>
    </sheetView>
  </sheetViews>
  <sheetFormatPr defaultColWidth="7.28515625" defaultRowHeight="15" x14ac:dyDescent="0.25"/>
  <cols>
    <col min="1" max="1" width="4.7109375" style="45" customWidth="1"/>
    <col min="2" max="2" width="12.7109375" style="45" customWidth="1"/>
    <col min="3" max="3" width="9.7109375" style="45" customWidth="1"/>
    <col min="4" max="4" width="25.7109375" style="45" customWidth="1"/>
    <col min="5" max="5" width="11.85546875" style="45" customWidth="1"/>
    <col min="6" max="6" width="11.140625" style="45" customWidth="1"/>
    <col min="7" max="7" width="11.7109375" style="45" customWidth="1"/>
    <col min="8" max="8" width="10.140625" style="45" customWidth="1"/>
    <col min="9" max="9" width="12.28515625" style="45" customWidth="1"/>
    <col min="10" max="10" width="11.28515625" style="45" customWidth="1"/>
    <col min="11" max="256" width="7.28515625" style="45"/>
    <col min="257" max="257" width="3.28515625" style="45" customWidth="1"/>
    <col min="258" max="258" width="9.28515625" style="45" customWidth="1"/>
    <col min="259" max="259" width="9.7109375" style="45" customWidth="1"/>
    <col min="260" max="260" width="20" style="45" customWidth="1"/>
    <col min="261" max="261" width="8" style="45" customWidth="1"/>
    <col min="262" max="262" width="5.7109375" style="45" customWidth="1"/>
    <col min="263" max="263" width="7.7109375" style="45" customWidth="1"/>
    <col min="264" max="264" width="5.7109375" style="45" customWidth="1"/>
    <col min="265" max="265" width="7.7109375" style="45" customWidth="1"/>
    <col min="266" max="266" width="5.7109375" style="45" customWidth="1"/>
    <col min="267" max="512" width="7.28515625" style="45"/>
    <col min="513" max="513" width="3.28515625" style="45" customWidth="1"/>
    <col min="514" max="514" width="9.28515625" style="45" customWidth="1"/>
    <col min="515" max="515" width="9.7109375" style="45" customWidth="1"/>
    <col min="516" max="516" width="20" style="45" customWidth="1"/>
    <col min="517" max="517" width="8" style="45" customWidth="1"/>
    <col min="518" max="518" width="5.7109375" style="45" customWidth="1"/>
    <col min="519" max="519" width="7.7109375" style="45" customWidth="1"/>
    <col min="520" max="520" width="5.7109375" style="45" customWidth="1"/>
    <col min="521" max="521" width="7.7109375" style="45" customWidth="1"/>
    <col min="522" max="522" width="5.7109375" style="45" customWidth="1"/>
    <col min="523" max="768" width="7.28515625" style="45"/>
    <col min="769" max="769" width="3.28515625" style="45" customWidth="1"/>
    <col min="770" max="770" width="9.28515625" style="45" customWidth="1"/>
    <col min="771" max="771" width="9.7109375" style="45" customWidth="1"/>
    <col min="772" max="772" width="20" style="45" customWidth="1"/>
    <col min="773" max="773" width="8" style="45" customWidth="1"/>
    <col min="774" max="774" width="5.7109375" style="45" customWidth="1"/>
    <col min="775" max="775" width="7.7109375" style="45" customWidth="1"/>
    <col min="776" max="776" width="5.7109375" style="45" customWidth="1"/>
    <col min="777" max="777" width="7.7109375" style="45" customWidth="1"/>
    <col min="778" max="778" width="5.7109375" style="45" customWidth="1"/>
    <col min="779" max="1024" width="7.28515625" style="45"/>
    <col min="1025" max="1025" width="3.28515625" style="45" customWidth="1"/>
    <col min="1026" max="1026" width="9.28515625" style="45" customWidth="1"/>
    <col min="1027" max="1027" width="9.7109375" style="45" customWidth="1"/>
    <col min="1028" max="1028" width="20" style="45" customWidth="1"/>
    <col min="1029" max="1029" width="8" style="45" customWidth="1"/>
    <col min="1030" max="1030" width="5.7109375" style="45" customWidth="1"/>
    <col min="1031" max="1031" width="7.7109375" style="45" customWidth="1"/>
    <col min="1032" max="1032" width="5.7109375" style="45" customWidth="1"/>
    <col min="1033" max="1033" width="7.7109375" style="45" customWidth="1"/>
    <col min="1034" max="1034" width="5.7109375" style="45" customWidth="1"/>
    <col min="1035" max="1280" width="7.28515625" style="45"/>
    <col min="1281" max="1281" width="3.28515625" style="45" customWidth="1"/>
    <col min="1282" max="1282" width="9.28515625" style="45" customWidth="1"/>
    <col min="1283" max="1283" width="9.7109375" style="45" customWidth="1"/>
    <col min="1284" max="1284" width="20" style="45" customWidth="1"/>
    <col min="1285" max="1285" width="8" style="45" customWidth="1"/>
    <col min="1286" max="1286" width="5.7109375" style="45" customWidth="1"/>
    <col min="1287" max="1287" width="7.7109375" style="45" customWidth="1"/>
    <col min="1288" max="1288" width="5.7109375" style="45" customWidth="1"/>
    <col min="1289" max="1289" width="7.7109375" style="45" customWidth="1"/>
    <col min="1290" max="1290" width="5.7109375" style="45" customWidth="1"/>
    <col min="1291" max="1536" width="7.28515625" style="45"/>
    <col min="1537" max="1537" width="3.28515625" style="45" customWidth="1"/>
    <col min="1538" max="1538" width="9.28515625" style="45" customWidth="1"/>
    <col min="1539" max="1539" width="9.7109375" style="45" customWidth="1"/>
    <col min="1540" max="1540" width="20" style="45" customWidth="1"/>
    <col min="1541" max="1541" width="8" style="45" customWidth="1"/>
    <col min="1542" max="1542" width="5.7109375" style="45" customWidth="1"/>
    <col min="1543" max="1543" width="7.7109375" style="45" customWidth="1"/>
    <col min="1544" max="1544" width="5.7109375" style="45" customWidth="1"/>
    <col min="1545" max="1545" width="7.7109375" style="45" customWidth="1"/>
    <col min="1546" max="1546" width="5.7109375" style="45" customWidth="1"/>
    <col min="1547" max="1792" width="7.28515625" style="45"/>
    <col min="1793" max="1793" width="3.28515625" style="45" customWidth="1"/>
    <col min="1794" max="1794" width="9.28515625" style="45" customWidth="1"/>
    <col min="1795" max="1795" width="9.7109375" style="45" customWidth="1"/>
    <col min="1796" max="1796" width="20" style="45" customWidth="1"/>
    <col min="1797" max="1797" width="8" style="45" customWidth="1"/>
    <col min="1798" max="1798" width="5.7109375" style="45" customWidth="1"/>
    <col min="1799" max="1799" width="7.7109375" style="45" customWidth="1"/>
    <col min="1800" max="1800" width="5.7109375" style="45" customWidth="1"/>
    <col min="1801" max="1801" width="7.7109375" style="45" customWidth="1"/>
    <col min="1802" max="1802" width="5.7109375" style="45" customWidth="1"/>
    <col min="1803" max="2048" width="7.28515625" style="45"/>
    <col min="2049" max="2049" width="3.28515625" style="45" customWidth="1"/>
    <col min="2050" max="2050" width="9.28515625" style="45" customWidth="1"/>
    <col min="2051" max="2051" width="9.7109375" style="45" customWidth="1"/>
    <col min="2052" max="2052" width="20" style="45" customWidth="1"/>
    <col min="2053" max="2053" width="8" style="45" customWidth="1"/>
    <col min="2054" max="2054" width="5.7109375" style="45" customWidth="1"/>
    <col min="2055" max="2055" width="7.7109375" style="45" customWidth="1"/>
    <col min="2056" max="2056" width="5.7109375" style="45" customWidth="1"/>
    <col min="2057" max="2057" width="7.7109375" style="45" customWidth="1"/>
    <col min="2058" max="2058" width="5.7109375" style="45" customWidth="1"/>
    <col min="2059" max="2304" width="7.28515625" style="45"/>
    <col min="2305" max="2305" width="3.28515625" style="45" customWidth="1"/>
    <col min="2306" max="2306" width="9.28515625" style="45" customWidth="1"/>
    <col min="2307" max="2307" width="9.7109375" style="45" customWidth="1"/>
    <col min="2308" max="2308" width="20" style="45" customWidth="1"/>
    <col min="2309" max="2309" width="8" style="45" customWidth="1"/>
    <col min="2310" max="2310" width="5.7109375" style="45" customWidth="1"/>
    <col min="2311" max="2311" width="7.7109375" style="45" customWidth="1"/>
    <col min="2312" max="2312" width="5.7109375" style="45" customWidth="1"/>
    <col min="2313" max="2313" width="7.7109375" style="45" customWidth="1"/>
    <col min="2314" max="2314" width="5.7109375" style="45" customWidth="1"/>
    <col min="2315" max="2560" width="7.28515625" style="45"/>
    <col min="2561" max="2561" width="3.28515625" style="45" customWidth="1"/>
    <col min="2562" max="2562" width="9.28515625" style="45" customWidth="1"/>
    <col min="2563" max="2563" width="9.7109375" style="45" customWidth="1"/>
    <col min="2564" max="2564" width="20" style="45" customWidth="1"/>
    <col min="2565" max="2565" width="8" style="45" customWidth="1"/>
    <col min="2566" max="2566" width="5.7109375" style="45" customWidth="1"/>
    <col min="2567" max="2567" width="7.7109375" style="45" customWidth="1"/>
    <col min="2568" max="2568" width="5.7109375" style="45" customWidth="1"/>
    <col min="2569" max="2569" width="7.7109375" style="45" customWidth="1"/>
    <col min="2570" max="2570" width="5.7109375" style="45" customWidth="1"/>
    <col min="2571" max="2816" width="7.28515625" style="45"/>
    <col min="2817" max="2817" width="3.28515625" style="45" customWidth="1"/>
    <col min="2818" max="2818" width="9.28515625" style="45" customWidth="1"/>
    <col min="2819" max="2819" width="9.7109375" style="45" customWidth="1"/>
    <col min="2820" max="2820" width="20" style="45" customWidth="1"/>
    <col min="2821" max="2821" width="8" style="45" customWidth="1"/>
    <col min="2822" max="2822" width="5.7109375" style="45" customWidth="1"/>
    <col min="2823" max="2823" width="7.7109375" style="45" customWidth="1"/>
    <col min="2824" max="2824" width="5.7109375" style="45" customWidth="1"/>
    <col min="2825" max="2825" width="7.7109375" style="45" customWidth="1"/>
    <col min="2826" max="2826" width="5.7109375" style="45" customWidth="1"/>
    <col min="2827" max="3072" width="7.28515625" style="45"/>
    <col min="3073" max="3073" width="3.28515625" style="45" customWidth="1"/>
    <col min="3074" max="3074" width="9.28515625" style="45" customWidth="1"/>
    <col min="3075" max="3075" width="9.7109375" style="45" customWidth="1"/>
    <col min="3076" max="3076" width="20" style="45" customWidth="1"/>
    <col min="3077" max="3077" width="8" style="45" customWidth="1"/>
    <col min="3078" max="3078" width="5.7109375" style="45" customWidth="1"/>
    <col min="3079" max="3079" width="7.7109375" style="45" customWidth="1"/>
    <col min="3080" max="3080" width="5.7109375" style="45" customWidth="1"/>
    <col min="3081" max="3081" width="7.7109375" style="45" customWidth="1"/>
    <col min="3082" max="3082" width="5.7109375" style="45" customWidth="1"/>
    <col min="3083" max="3328" width="7.28515625" style="45"/>
    <col min="3329" max="3329" width="3.28515625" style="45" customWidth="1"/>
    <col min="3330" max="3330" width="9.28515625" style="45" customWidth="1"/>
    <col min="3331" max="3331" width="9.7109375" style="45" customWidth="1"/>
    <col min="3332" max="3332" width="20" style="45" customWidth="1"/>
    <col min="3333" max="3333" width="8" style="45" customWidth="1"/>
    <col min="3334" max="3334" width="5.7109375" style="45" customWidth="1"/>
    <col min="3335" max="3335" width="7.7109375" style="45" customWidth="1"/>
    <col min="3336" max="3336" width="5.7109375" style="45" customWidth="1"/>
    <col min="3337" max="3337" width="7.7109375" style="45" customWidth="1"/>
    <col min="3338" max="3338" width="5.7109375" style="45" customWidth="1"/>
    <col min="3339" max="3584" width="7.28515625" style="45"/>
    <col min="3585" max="3585" width="3.28515625" style="45" customWidth="1"/>
    <col min="3586" max="3586" width="9.28515625" style="45" customWidth="1"/>
    <col min="3587" max="3587" width="9.7109375" style="45" customWidth="1"/>
    <col min="3588" max="3588" width="20" style="45" customWidth="1"/>
    <col min="3589" max="3589" width="8" style="45" customWidth="1"/>
    <col min="3590" max="3590" width="5.7109375" style="45" customWidth="1"/>
    <col min="3591" max="3591" width="7.7109375" style="45" customWidth="1"/>
    <col min="3592" max="3592" width="5.7109375" style="45" customWidth="1"/>
    <col min="3593" max="3593" width="7.7109375" style="45" customWidth="1"/>
    <col min="3594" max="3594" width="5.7109375" style="45" customWidth="1"/>
    <col min="3595" max="3840" width="7.28515625" style="45"/>
    <col min="3841" max="3841" width="3.28515625" style="45" customWidth="1"/>
    <col min="3842" max="3842" width="9.28515625" style="45" customWidth="1"/>
    <col min="3843" max="3843" width="9.7109375" style="45" customWidth="1"/>
    <col min="3844" max="3844" width="20" style="45" customWidth="1"/>
    <col min="3845" max="3845" width="8" style="45" customWidth="1"/>
    <col min="3846" max="3846" width="5.7109375" style="45" customWidth="1"/>
    <col min="3847" max="3847" width="7.7109375" style="45" customWidth="1"/>
    <col min="3848" max="3848" width="5.7109375" style="45" customWidth="1"/>
    <col min="3849" max="3849" width="7.7109375" style="45" customWidth="1"/>
    <col min="3850" max="3850" width="5.7109375" style="45" customWidth="1"/>
    <col min="3851" max="4096" width="7.28515625" style="45"/>
    <col min="4097" max="4097" width="3.28515625" style="45" customWidth="1"/>
    <col min="4098" max="4098" width="9.28515625" style="45" customWidth="1"/>
    <col min="4099" max="4099" width="9.7109375" style="45" customWidth="1"/>
    <col min="4100" max="4100" width="20" style="45" customWidth="1"/>
    <col min="4101" max="4101" width="8" style="45" customWidth="1"/>
    <col min="4102" max="4102" width="5.7109375" style="45" customWidth="1"/>
    <col min="4103" max="4103" width="7.7109375" style="45" customWidth="1"/>
    <col min="4104" max="4104" width="5.7109375" style="45" customWidth="1"/>
    <col min="4105" max="4105" width="7.7109375" style="45" customWidth="1"/>
    <col min="4106" max="4106" width="5.7109375" style="45" customWidth="1"/>
    <col min="4107" max="4352" width="7.28515625" style="45"/>
    <col min="4353" max="4353" width="3.28515625" style="45" customWidth="1"/>
    <col min="4354" max="4354" width="9.28515625" style="45" customWidth="1"/>
    <col min="4355" max="4355" width="9.7109375" style="45" customWidth="1"/>
    <col min="4356" max="4356" width="20" style="45" customWidth="1"/>
    <col min="4357" max="4357" width="8" style="45" customWidth="1"/>
    <col min="4358" max="4358" width="5.7109375" style="45" customWidth="1"/>
    <col min="4359" max="4359" width="7.7109375" style="45" customWidth="1"/>
    <col min="4360" max="4360" width="5.7109375" style="45" customWidth="1"/>
    <col min="4361" max="4361" width="7.7109375" style="45" customWidth="1"/>
    <col min="4362" max="4362" width="5.7109375" style="45" customWidth="1"/>
    <col min="4363" max="4608" width="7.28515625" style="45"/>
    <col min="4609" max="4609" width="3.28515625" style="45" customWidth="1"/>
    <col min="4610" max="4610" width="9.28515625" style="45" customWidth="1"/>
    <col min="4611" max="4611" width="9.7109375" style="45" customWidth="1"/>
    <col min="4612" max="4612" width="20" style="45" customWidth="1"/>
    <col min="4613" max="4613" width="8" style="45" customWidth="1"/>
    <col min="4614" max="4614" width="5.7109375" style="45" customWidth="1"/>
    <col min="4615" max="4615" width="7.7109375" style="45" customWidth="1"/>
    <col min="4616" max="4616" width="5.7109375" style="45" customWidth="1"/>
    <col min="4617" max="4617" width="7.7109375" style="45" customWidth="1"/>
    <col min="4618" max="4618" width="5.7109375" style="45" customWidth="1"/>
    <col min="4619" max="4864" width="7.28515625" style="45"/>
    <col min="4865" max="4865" width="3.28515625" style="45" customWidth="1"/>
    <col min="4866" max="4866" width="9.28515625" style="45" customWidth="1"/>
    <col min="4867" max="4867" width="9.7109375" style="45" customWidth="1"/>
    <col min="4868" max="4868" width="20" style="45" customWidth="1"/>
    <col min="4869" max="4869" width="8" style="45" customWidth="1"/>
    <col min="4870" max="4870" width="5.7109375" style="45" customWidth="1"/>
    <col min="4871" max="4871" width="7.7109375" style="45" customWidth="1"/>
    <col min="4872" max="4872" width="5.7109375" style="45" customWidth="1"/>
    <col min="4873" max="4873" width="7.7109375" style="45" customWidth="1"/>
    <col min="4874" max="4874" width="5.7109375" style="45" customWidth="1"/>
    <col min="4875" max="5120" width="7.28515625" style="45"/>
    <col min="5121" max="5121" width="3.28515625" style="45" customWidth="1"/>
    <col min="5122" max="5122" width="9.28515625" style="45" customWidth="1"/>
    <col min="5123" max="5123" width="9.7109375" style="45" customWidth="1"/>
    <col min="5124" max="5124" width="20" style="45" customWidth="1"/>
    <col min="5125" max="5125" width="8" style="45" customWidth="1"/>
    <col min="5126" max="5126" width="5.7109375" style="45" customWidth="1"/>
    <col min="5127" max="5127" width="7.7109375" style="45" customWidth="1"/>
    <col min="5128" max="5128" width="5.7109375" style="45" customWidth="1"/>
    <col min="5129" max="5129" width="7.7109375" style="45" customWidth="1"/>
    <col min="5130" max="5130" width="5.7109375" style="45" customWidth="1"/>
    <col min="5131" max="5376" width="7.28515625" style="45"/>
    <col min="5377" max="5377" width="3.28515625" style="45" customWidth="1"/>
    <col min="5378" max="5378" width="9.28515625" style="45" customWidth="1"/>
    <col min="5379" max="5379" width="9.7109375" style="45" customWidth="1"/>
    <col min="5380" max="5380" width="20" style="45" customWidth="1"/>
    <col min="5381" max="5381" width="8" style="45" customWidth="1"/>
    <col min="5382" max="5382" width="5.7109375" style="45" customWidth="1"/>
    <col min="5383" max="5383" width="7.7109375" style="45" customWidth="1"/>
    <col min="5384" max="5384" width="5.7109375" style="45" customWidth="1"/>
    <col min="5385" max="5385" width="7.7109375" style="45" customWidth="1"/>
    <col min="5386" max="5386" width="5.7109375" style="45" customWidth="1"/>
    <col min="5387" max="5632" width="7.28515625" style="45"/>
    <col min="5633" max="5633" width="3.28515625" style="45" customWidth="1"/>
    <col min="5634" max="5634" width="9.28515625" style="45" customWidth="1"/>
    <col min="5635" max="5635" width="9.7109375" style="45" customWidth="1"/>
    <col min="5636" max="5636" width="20" style="45" customWidth="1"/>
    <col min="5637" max="5637" width="8" style="45" customWidth="1"/>
    <col min="5638" max="5638" width="5.7109375" style="45" customWidth="1"/>
    <col min="5639" max="5639" width="7.7109375" style="45" customWidth="1"/>
    <col min="5640" max="5640" width="5.7109375" style="45" customWidth="1"/>
    <col min="5641" max="5641" width="7.7109375" style="45" customWidth="1"/>
    <col min="5642" max="5642" width="5.7109375" style="45" customWidth="1"/>
    <col min="5643" max="5888" width="7.28515625" style="45"/>
    <col min="5889" max="5889" width="3.28515625" style="45" customWidth="1"/>
    <col min="5890" max="5890" width="9.28515625" style="45" customWidth="1"/>
    <col min="5891" max="5891" width="9.7109375" style="45" customWidth="1"/>
    <col min="5892" max="5892" width="20" style="45" customWidth="1"/>
    <col min="5893" max="5893" width="8" style="45" customWidth="1"/>
    <col min="5894" max="5894" width="5.7109375" style="45" customWidth="1"/>
    <col min="5895" max="5895" width="7.7109375" style="45" customWidth="1"/>
    <col min="5896" max="5896" width="5.7109375" style="45" customWidth="1"/>
    <col min="5897" max="5897" width="7.7109375" style="45" customWidth="1"/>
    <col min="5898" max="5898" width="5.7109375" style="45" customWidth="1"/>
    <col min="5899" max="6144" width="7.28515625" style="45"/>
    <col min="6145" max="6145" width="3.28515625" style="45" customWidth="1"/>
    <col min="6146" max="6146" width="9.28515625" style="45" customWidth="1"/>
    <col min="6147" max="6147" width="9.7109375" style="45" customWidth="1"/>
    <col min="6148" max="6148" width="20" style="45" customWidth="1"/>
    <col min="6149" max="6149" width="8" style="45" customWidth="1"/>
    <col min="6150" max="6150" width="5.7109375" style="45" customWidth="1"/>
    <col min="6151" max="6151" width="7.7109375" style="45" customWidth="1"/>
    <col min="6152" max="6152" width="5.7109375" style="45" customWidth="1"/>
    <col min="6153" max="6153" width="7.7109375" style="45" customWidth="1"/>
    <col min="6154" max="6154" width="5.7109375" style="45" customWidth="1"/>
    <col min="6155" max="6400" width="7.28515625" style="45"/>
    <col min="6401" max="6401" width="3.28515625" style="45" customWidth="1"/>
    <col min="6402" max="6402" width="9.28515625" style="45" customWidth="1"/>
    <col min="6403" max="6403" width="9.7109375" style="45" customWidth="1"/>
    <col min="6404" max="6404" width="20" style="45" customWidth="1"/>
    <col min="6405" max="6405" width="8" style="45" customWidth="1"/>
    <col min="6406" max="6406" width="5.7109375" style="45" customWidth="1"/>
    <col min="6407" max="6407" width="7.7109375" style="45" customWidth="1"/>
    <col min="6408" max="6408" width="5.7109375" style="45" customWidth="1"/>
    <col min="6409" max="6409" width="7.7109375" style="45" customWidth="1"/>
    <col min="6410" max="6410" width="5.7109375" style="45" customWidth="1"/>
    <col min="6411" max="6656" width="7.28515625" style="45"/>
    <col min="6657" max="6657" width="3.28515625" style="45" customWidth="1"/>
    <col min="6658" max="6658" width="9.28515625" style="45" customWidth="1"/>
    <col min="6659" max="6659" width="9.7109375" style="45" customWidth="1"/>
    <col min="6660" max="6660" width="20" style="45" customWidth="1"/>
    <col min="6661" max="6661" width="8" style="45" customWidth="1"/>
    <col min="6662" max="6662" width="5.7109375" style="45" customWidth="1"/>
    <col min="6663" max="6663" width="7.7109375" style="45" customWidth="1"/>
    <col min="6664" max="6664" width="5.7109375" style="45" customWidth="1"/>
    <col min="6665" max="6665" width="7.7109375" style="45" customWidth="1"/>
    <col min="6666" max="6666" width="5.7109375" style="45" customWidth="1"/>
    <col min="6667" max="6912" width="7.28515625" style="45"/>
    <col min="6913" max="6913" width="3.28515625" style="45" customWidth="1"/>
    <col min="6914" max="6914" width="9.28515625" style="45" customWidth="1"/>
    <col min="6915" max="6915" width="9.7109375" style="45" customWidth="1"/>
    <col min="6916" max="6916" width="20" style="45" customWidth="1"/>
    <col min="6917" max="6917" width="8" style="45" customWidth="1"/>
    <col min="6918" max="6918" width="5.7109375" style="45" customWidth="1"/>
    <col min="6919" max="6919" width="7.7109375" style="45" customWidth="1"/>
    <col min="6920" max="6920" width="5.7109375" style="45" customWidth="1"/>
    <col min="6921" max="6921" width="7.7109375" style="45" customWidth="1"/>
    <col min="6922" max="6922" width="5.7109375" style="45" customWidth="1"/>
    <col min="6923" max="7168" width="7.28515625" style="45"/>
    <col min="7169" max="7169" width="3.28515625" style="45" customWidth="1"/>
    <col min="7170" max="7170" width="9.28515625" style="45" customWidth="1"/>
    <col min="7171" max="7171" width="9.7109375" style="45" customWidth="1"/>
    <col min="7172" max="7172" width="20" style="45" customWidth="1"/>
    <col min="7173" max="7173" width="8" style="45" customWidth="1"/>
    <col min="7174" max="7174" width="5.7109375" style="45" customWidth="1"/>
    <col min="7175" max="7175" width="7.7109375" style="45" customWidth="1"/>
    <col min="7176" max="7176" width="5.7109375" style="45" customWidth="1"/>
    <col min="7177" max="7177" width="7.7109375" style="45" customWidth="1"/>
    <col min="7178" max="7178" width="5.7109375" style="45" customWidth="1"/>
    <col min="7179" max="7424" width="7.28515625" style="45"/>
    <col min="7425" max="7425" width="3.28515625" style="45" customWidth="1"/>
    <col min="7426" max="7426" width="9.28515625" style="45" customWidth="1"/>
    <col min="7427" max="7427" width="9.7109375" style="45" customWidth="1"/>
    <col min="7428" max="7428" width="20" style="45" customWidth="1"/>
    <col min="7429" max="7429" width="8" style="45" customWidth="1"/>
    <col min="7430" max="7430" width="5.7109375" style="45" customWidth="1"/>
    <col min="7431" max="7431" width="7.7109375" style="45" customWidth="1"/>
    <col min="7432" max="7432" width="5.7109375" style="45" customWidth="1"/>
    <col min="7433" max="7433" width="7.7109375" style="45" customWidth="1"/>
    <col min="7434" max="7434" width="5.7109375" style="45" customWidth="1"/>
    <col min="7435" max="7680" width="7.28515625" style="45"/>
    <col min="7681" max="7681" width="3.28515625" style="45" customWidth="1"/>
    <col min="7682" max="7682" width="9.28515625" style="45" customWidth="1"/>
    <col min="7683" max="7683" width="9.7109375" style="45" customWidth="1"/>
    <col min="7684" max="7684" width="20" style="45" customWidth="1"/>
    <col min="7685" max="7685" width="8" style="45" customWidth="1"/>
    <col min="7686" max="7686" width="5.7109375" style="45" customWidth="1"/>
    <col min="7687" max="7687" width="7.7109375" style="45" customWidth="1"/>
    <col min="7688" max="7688" width="5.7109375" style="45" customWidth="1"/>
    <col min="7689" max="7689" width="7.7109375" style="45" customWidth="1"/>
    <col min="7690" max="7690" width="5.7109375" style="45" customWidth="1"/>
    <col min="7691" max="7936" width="7.28515625" style="45"/>
    <col min="7937" max="7937" width="3.28515625" style="45" customWidth="1"/>
    <col min="7938" max="7938" width="9.28515625" style="45" customWidth="1"/>
    <col min="7939" max="7939" width="9.7109375" style="45" customWidth="1"/>
    <col min="7940" max="7940" width="20" style="45" customWidth="1"/>
    <col min="7941" max="7941" width="8" style="45" customWidth="1"/>
    <col min="7942" max="7942" width="5.7109375" style="45" customWidth="1"/>
    <col min="7943" max="7943" width="7.7109375" style="45" customWidth="1"/>
    <col min="7944" max="7944" width="5.7109375" style="45" customWidth="1"/>
    <col min="7945" max="7945" width="7.7109375" style="45" customWidth="1"/>
    <col min="7946" max="7946" width="5.7109375" style="45" customWidth="1"/>
    <col min="7947" max="8192" width="7.28515625" style="45"/>
    <col min="8193" max="8193" width="3.28515625" style="45" customWidth="1"/>
    <col min="8194" max="8194" width="9.28515625" style="45" customWidth="1"/>
    <col min="8195" max="8195" width="9.7109375" style="45" customWidth="1"/>
    <col min="8196" max="8196" width="20" style="45" customWidth="1"/>
    <col min="8197" max="8197" width="8" style="45" customWidth="1"/>
    <col min="8198" max="8198" width="5.7109375" style="45" customWidth="1"/>
    <col min="8199" max="8199" width="7.7109375" style="45" customWidth="1"/>
    <col min="8200" max="8200" width="5.7109375" style="45" customWidth="1"/>
    <col min="8201" max="8201" width="7.7109375" style="45" customWidth="1"/>
    <col min="8202" max="8202" width="5.7109375" style="45" customWidth="1"/>
    <col min="8203" max="8448" width="7.28515625" style="45"/>
    <col min="8449" max="8449" width="3.28515625" style="45" customWidth="1"/>
    <col min="8450" max="8450" width="9.28515625" style="45" customWidth="1"/>
    <col min="8451" max="8451" width="9.7109375" style="45" customWidth="1"/>
    <col min="8452" max="8452" width="20" style="45" customWidth="1"/>
    <col min="8453" max="8453" width="8" style="45" customWidth="1"/>
    <col min="8454" max="8454" width="5.7109375" style="45" customWidth="1"/>
    <col min="8455" max="8455" width="7.7109375" style="45" customWidth="1"/>
    <col min="8456" max="8456" width="5.7109375" style="45" customWidth="1"/>
    <col min="8457" max="8457" width="7.7109375" style="45" customWidth="1"/>
    <col min="8458" max="8458" width="5.7109375" style="45" customWidth="1"/>
    <col min="8459" max="8704" width="7.28515625" style="45"/>
    <col min="8705" max="8705" width="3.28515625" style="45" customWidth="1"/>
    <col min="8706" max="8706" width="9.28515625" style="45" customWidth="1"/>
    <col min="8707" max="8707" width="9.7109375" style="45" customWidth="1"/>
    <col min="8708" max="8708" width="20" style="45" customWidth="1"/>
    <col min="8709" max="8709" width="8" style="45" customWidth="1"/>
    <col min="8710" max="8710" width="5.7109375" style="45" customWidth="1"/>
    <col min="8711" max="8711" width="7.7109375" style="45" customWidth="1"/>
    <col min="8712" max="8712" width="5.7109375" style="45" customWidth="1"/>
    <col min="8713" max="8713" width="7.7109375" style="45" customWidth="1"/>
    <col min="8714" max="8714" width="5.7109375" style="45" customWidth="1"/>
    <col min="8715" max="8960" width="7.28515625" style="45"/>
    <col min="8961" max="8961" width="3.28515625" style="45" customWidth="1"/>
    <col min="8962" max="8962" width="9.28515625" style="45" customWidth="1"/>
    <col min="8963" max="8963" width="9.7109375" style="45" customWidth="1"/>
    <col min="8964" max="8964" width="20" style="45" customWidth="1"/>
    <col min="8965" max="8965" width="8" style="45" customWidth="1"/>
    <col min="8966" max="8966" width="5.7109375" style="45" customWidth="1"/>
    <col min="8967" max="8967" width="7.7109375" style="45" customWidth="1"/>
    <col min="8968" max="8968" width="5.7109375" style="45" customWidth="1"/>
    <col min="8969" max="8969" width="7.7109375" style="45" customWidth="1"/>
    <col min="8970" max="8970" width="5.7109375" style="45" customWidth="1"/>
    <col min="8971" max="9216" width="7.28515625" style="45"/>
    <col min="9217" max="9217" width="3.28515625" style="45" customWidth="1"/>
    <col min="9218" max="9218" width="9.28515625" style="45" customWidth="1"/>
    <col min="9219" max="9219" width="9.7109375" style="45" customWidth="1"/>
    <col min="9220" max="9220" width="20" style="45" customWidth="1"/>
    <col min="9221" max="9221" width="8" style="45" customWidth="1"/>
    <col min="9222" max="9222" width="5.7109375" style="45" customWidth="1"/>
    <col min="9223" max="9223" width="7.7109375" style="45" customWidth="1"/>
    <col min="9224" max="9224" width="5.7109375" style="45" customWidth="1"/>
    <col min="9225" max="9225" width="7.7109375" style="45" customWidth="1"/>
    <col min="9226" max="9226" width="5.7109375" style="45" customWidth="1"/>
    <col min="9227" max="9472" width="7.28515625" style="45"/>
    <col min="9473" max="9473" width="3.28515625" style="45" customWidth="1"/>
    <col min="9474" max="9474" width="9.28515625" style="45" customWidth="1"/>
    <col min="9475" max="9475" width="9.7109375" style="45" customWidth="1"/>
    <col min="9476" max="9476" width="20" style="45" customWidth="1"/>
    <col min="9477" max="9477" width="8" style="45" customWidth="1"/>
    <col min="9478" max="9478" width="5.7109375" style="45" customWidth="1"/>
    <col min="9479" max="9479" width="7.7109375" style="45" customWidth="1"/>
    <col min="9480" max="9480" width="5.7109375" style="45" customWidth="1"/>
    <col min="9481" max="9481" width="7.7109375" style="45" customWidth="1"/>
    <col min="9482" max="9482" width="5.7109375" style="45" customWidth="1"/>
    <col min="9483" max="9728" width="7.28515625" style="45"/>
    <col min="9729" max="9729" width="3.28515625" style="45" customWidth="1"/>
    <col min="9730" max="9730" width="9.28515625" style="45" customWidth="1"/>
    <col min="9731" max="9731" width="9.7109375" style="45" customWidth="1"/>
    <col min="9732" max="9732" width="20" style="45" customWidth="1"/>
    <col min="9733" max="9733" width="8" style="45" customWidth="1"/>
    <col min="9734" max="9734" width="5.7109375" style="45" customWidth="1"/>
    <col min="9735" max="9735" width="7.7109375" style="45" customWidth="1"/>
    <col min="9736" max="9736" width="5.7109375" style="45" customWidth="1"/>
    <col min="9737" max="9737" width="7.7109375" style="45" customWidth="1"/>
    <col min="9738" max="9738" width="5.7109375" style="45" customWidth="1"/>
    <col min="9739" max="9984" width="7.28515625" style="45"/>
    <col min="9985" max="9985" width="3.28515625" style="45" customWidth="1"/>
    <col min="9986" max="9986" width="9.28515625" style="45" customWidth="1"/>
    <col min="9987" max="9987" width="9.7109375" style="45" customWidth="1"/>
    <col min="9988" max="9988" width="20" style="45" customWidth="1"/>
    <col min="9989" max="9989" width="8" style="45" customWidth="1"/>
    <col min="9990" max="9990" width="5.7109375" style="45" customWidth="1"/>
    <col min="9991" max="9991" width="7.7109375" style="45" customWidth="1"/>
    <col min="9992" max="9992" width="5.7109375" style="45" customWidth="1"/>
    <col min="9993" max="9993" width="7.7109375" style="45" customWidth="1"/>
    <col min="9994" max="9994" width="5.7109375" style="45" customWidth="1"/>
    <col min="9995" max="10240" width="7.28515625" style="45"/>
    <col min="10241" max="10241" width="3.28515625" style="45" customWidth="1"/>
    <col min="10242" max="10242" width="9.28515625" style="45" customWidth="1"/>
    <col min="10243" max="10243" width="9.7109375" style="45" customWidth="1"/>
    <col min="10244" max="10244" width="20" style="45" customWidth="1"/>
    <col min="10245" max="10245" width="8" style="45" customWidth="1"/>
    <col min="10246" max="10246" width="5.7109375" style="45" customWidth="1"/>
    <col min="10247" max="10247" width="7.7109375" style="45" customWidth="1"/>
    <col min="10248" max="10248" width="5.7109375" style="45" customWidth="1"/>
    <col min="10249" max="10249" width="7.7109375" style="45" customWidth="1"/>
    <col min="10250" max="10250" width="5.7109375" style="45" customWidth="1"/>
    <col min="10251" max="10496" width="7.28515625" style="45"/>
    <col min="10497" max="10497" width="3.28515625" style="45" customWidth="1"/>
    <col min="10498" max="10498" width="9.28515625" style="45" customWidth="1"/>
    <col min="10499" max="10499" width="9.7109375" style="45" customWidth="1"/>
    <col min="10500" max="10500" width="20" style="45" customWidth="1"/>
    <col min="10501" max="10501" width="8" style="45" customWidth="1"/>
    <col min="10502" max="10502" width="5.7109375" style="45" customWidth="1"/>
    <col min="10503" max="10503" width="7.7109375" style="45" customWidth="1"/>
    <col min="10504" max="10504" width="5.7109375" style="45" customWidth="1"/>
    <col min="10505" max="10505" width="7.7109375" style="45" customWidth="1"/>
    <col min="10506" max="10506" width="5.7109375" style="45" customWidth="1"/>
    <col min="10507" max="10752" width="7.28515625" style="45"/>
    <col min="10753" max="10753" width="3.28515625" style="45" customWidth="1"/>
    <col min="10754" max="10754" width="9.28515625" style="45" customWidth="1"/>
    <col min="10755" max="10755" width="9.7109375" style="45" customWidth="1"/>
    <col min="10756" max="10756" width="20" style="45" customWidth="1"/>
    <col min="10757" max="10757" width="8" style="45" customWidth="1"/>
    <col min="10758" max="10758" width="5.7109375" style="45" customWidth="1"/>
    <col min="10759" max="10759" width="7.7109375" style="45" customWidth="1"/>
    <col min="10760" max="10760" width="5.7109375" style="45" customWidth="1"/>
    <col min="10761" max="10761" width="7.7109375" style="45" customWidth="1"/>
    <col min="10762" max="10762" width="5.7109375" style="45" customWidth="1"/>
    <col min="10763" max="11008" width="7.28515625" style="45"/>
    <col min="11009" max="11009" width="3.28515625" style="45" customWidth="1"/>
    <col min="11010" max="11010" width="9.28515625" style="45" customWidth="1"/>
    <col min="11011" max="11011" width="9.7109375" style="45" customWidth="1"/>
    <col min="11012" max="11012" width="20" style="45" customWidth="1"/>
    <col min="11013" max="11013" width="8" style="45" customWidth="1"/>
    <col min="11014" max="11014" width="5.7109375" style="45" customWidth="1"/>
    <col min="11015" max="11015" width="7.7109375" style="45" customWidth="1"/>
    <col min="11016" max="11016" width="5.7109375" style="45" customWidth="1"/>
    <col min="11017" max="11017" width="7.7109375" style="45" customWidth="1"/>
    <col min="11018" max="11018" width="5.7109375" style="45" customWidth="1"/>
    <col min="11019" max="11264" width="7.28515625" style="45"/>
    <col min="11265" max="11265" width="3.28515625" style="45" customWidth="1"/>
    <col min="11266" max="11266" width="9.28515625" style="45" customWidth="1"/>
    <col min="11267" max="11267" width="9.7109375" style="45" customWidth="1"/>
    <col min="11268" max="11268" width="20" style="45" customWidth="1"/>
    <col min="11269" max="11269" width="8" style="45" customWidth="1"/>
    <col min="11270" max="11270" width="5.7109375" style="45" customWidth="1"/>
    <col min="11271" max="11271" width="7.7109375" style="45" customWidth="1"/>
    <col min="11272" max="11272" width="5.7109375" style="45" customWidth="1"/>
    <col min="11273" max="11273" width="7.7109375" style="45" customWidth="1"/>
    <col min="11274" max="11274" width="5.7109375" style="45" customWidth="1"/>
    <col min="11275" max="11520" width="7.28515625" style="45"/>
    <col min="11521" max="11521" width="3.28515625" style="45" customWidth="1"/>
    <col min="11522" max="11522" width="9.28515625" style="45" customWidth="1"/>
    <col min="11523" max="11523" width="9.7109375" style="45" customWidth="1"/>
    <col min="11524" max="11524" width="20" style="45" customWidth="1"/>
    <col min="11525" max="11525" width="8" style="45" customWidth="1"/>
    <col min="11526" max="11526" width="5.7109375" style="45" customWidth="1"/>
    <col min="11527" max="11527" width="7.7109375" style="45" customWidth="1"/>
    <col min="11528" max="11528" width="5.7109375" style="45" customWidth="1"/>
    <col min="11529" max="11529" width="7.7109375" style="45" customWidth="1"/>
    <col min="11530" max="11530" width="5.7109375" style="45" customWidth="1"/>
    <col min="11531" max="11776" width="7.28515625" style="45"/>
    <col min="11777" max="11777" width="3.28515625" style="45" customWidth="1"/>
    <col min="11778" max="11778" width="9.28515625" style="45" customWidth="1"/>
    <col min="11779" max="11779" width="9.7109375" style="45" customWidth="1"/>
    <col min="11780" max="11780" width="20" style="45" customWidth="1"/>
    <col min="11781" max="11781" width="8" style="45" customWidth="1"/>
    <col min="11782" max="11782" width="5.7109375" style="45" customWidth="1"/>
    <col min="11783" max="11783" width="7.7109375" style="45" customWidth="1"/>
    <col min="11784" max="11784" width="5.7109375" style="45" customWidth="1"/>
    <col min="11785" max="11785" width="7.7109375" style="45" customWidth="1"/>
    <col min="11786" max="11786" width="5.7109375" style="45" customWidth="1"/>
    <col min="11787" max="12032" width="7.28515625" style="45"/>
    <col min="12033" max="12033" width="3.28515625" style="45" customWidth="1"/>
    <col min="12034" max="12034" width="9.28515625" style="45" customWidth="1"/>
    <col min="12035" max="12035" width="9.7109375" style="45" customWidth="1"/>
    <col min="12036" max="12036" width="20" style="45" customWidth="1"/>
    <col min="12037" max="12037" width="8" style="45" customWidth="1"/>
    <col min="12038" max="12038" width="5.7109375" style="45" customWidth="1"/>
    <col min="12039" max="12039" width="7.7109375" style="45" customWidth="1"/>
    <col min="12040" max="12040" width="5.7109375" style="45" customWidth="1"/>
    <col min="12041" max="12041" width="7.7109375" style="45" customWidth="1"/>
    <col min="12042" max="12042" width="5.7109375" style="45" customWidth="1"/>
    <col min="12043" max="12288" width="7.28515625" style="45"/>
    <col min="12289" max="12289" width="3.28515625" style="45" customWidth="1"/>
    <col min="12290" max="12290" width="9.28515625" style="45" customWidth="1"/>
    <col min="12291" max="12291" width="9.7109375" style="45" customWidth="1"/>
    <col min="12292" max="12292" width="20" style="45" customWidth="1"/>
    <col min="12293" max="12293" width="8" style="45" customWidth="1"/>
    <col min="12294" max="12294" width="5.7109375" style="45" customWidth="1"/>
    <col min="12295" max="12295" width="7.7109375" style="45" customWidth="1"/>
    <col min="12296" max="12296" width="5.7109375" style="45" customWidth="1"/>
    <col min="12297" max="12297" width="7.7109375" style="45" customWidth="1"/>
    <col min="12298" max="12298" width="5.7109375" style="45" customWidth="1"/>
    <col min="12299" max="12544" width="7.28515625" style="45"/>
    <col min="12545" max="12545" width="3.28515625" style="45" customWidth="1"/>
    <col min="12546" max="12546" width="9.28515625" style="45" customWidth="1"/>
    <col min="12547" max="12547" width="9.7109375" style="45" customWidth="1"/>
    <col min="12548" max="12548" width="20" style="45" customWidth="1"/>
    <col min="12549" max="12549" width="8" style="45" customWidth="1"/>
    <col min="12550" max="12550" width="5.7109375" style="45" customWidth="1"/>
    <col min="12551" max="12551" width="7.7109375" style="45" customWidth="1"/>
    <col min="12552" max="12552" width="5.7109375" style="45" customWidth="1"/>
    <col min="12553" max="12553" width="7.7109375" style="45" customWidth="1"/>
    <col min="12554" max="12554" width="5.7109375" style="45" customWidth="1"/>
    <col min="12555" max="12800" width="7.28515625" style="45"/>
    <col min="12801" max="12801" width="3.28515625" style="45" customWidth="1"/>
    <col min="12802" max="12802" width="9.28515625" style="45" customWidth="1"/>
    <col min="12803" max="12803" width="9.7109375" style="45" customWidth="1"/>
    <col min="12804" max="12804" width="20" style="45" customWidth="1"/>
    <col min="12805" max="12805" width="8" style="45" customWidth="1"/>
    <col min="12806" max="12806" width="5.7109375" style="45" customWidth="1"/>
    <col min="12807" max="12807" width="7.7109375" style="45" customWidth="1"/>
    <col min="12808" max="12808" width="5.7109375" style="45" customWidth="1"/>
    <col min="12809" max="12809" width="7.7109375" style="45" customWidth="1"/>
    <col min="12810" max="12810" width="5.7109375" style="45" customWidth="1"/>
    <col min="12811" max="13056" width="7.28515625" style="45"/>
    <col min="13057" max="13057" width="3.28515625" style="45" customWidth="1"/>
    <col min="13058" max="13058" width="9.28515625" style="45" customWidth="1"/>
    <col min="13059" max="13059" width="9.7109375" style="45" customWidth="1"/>
    <col min="13060" max="13060" width="20" style="45" customWidth="1"/>
    <col min="13061" max="13061" width="8" style="45" customWidth="1"/>
    <col min="13062" max="13062" width="5.7109375" style="45" customWidth="1"/>
    <col min="13063" max="13063" width="7.7109375" style="45" customWidth="1"/>
    <col min="13064" max="13064" width="5.7109375" style="45" customWidth="1"/>
    <col min="13065" max="13065" width="7.7109375" style="45" customWidth="1"/>
    <col min="13066" max="13066" width="5.7109375" style="45" customWidth="1"/>
    <col min="13067" max="13312" width="7.28515625" style="45"/>
    <col min="13313" max="13313" width="3.28515625" style="45" customWidth="1"/>
    <col min="13314" max="13314" width="9.28515625" style="45" customWidth="1"/>
    <col min="13315" max="13315" width="9.7109375" style="45" customWidth="1"/>
    <col min="13316" max="13316" width="20" style="45" customWidth="1"/>
    <col min="13317" max="13317" width="8" style="45" customWidth="1"/>
    <col min="13318" max="13318" width="5.7109375" style="45" customWidth="1"/>
    <col min="13319" max="13319" width="7.7109375" style="45" customWidth="1"/>
    <col min="13320" max="13320" width="5.7109375" style="45" customWidth="1"/>
    <col min="13321" max="13321" width="7.7109375" style="45" customWidth="1"/>
    <col min="13322" max="13322" width="5.7109375" style="45" customWidth="1"/>
    <col min="13323" max="13568" width="7.28515625" style="45"/>
    <col min="13569" max="13569" width="3.28515625" style="45" customWidth="1"/>
    <col min="13570" max="13570" width="9.28515625" style="45" customWidth="1"/>
    <col min="13571" max="13571" width="9.7109375" style="45" customWidth="1"/>
    <col min="13572" max="13572" width="20" style="45" customWidth="1"/>
    <col min="13573" max="13573" width="8" style="45" customWidth="1"/>
    <col min="13574" max="13574" width="5.7109375" style="45" customWidth="1"/>
    <col min="13575" max="13575" width="7.7109375" style="45" customWidth="1"/>
    <col min="13576" max="13576" width="5.7109375" style="45" customWidth="1"/>
    <col min="13577" max="13577" width="7.7109375" style="45" customWidth="1"/>
    <col min="13578" max="13578" width="5.7109375" style="45" customWidth="1"/>
    <col min="13579" max="13824" width="7.28515625" style="45"/>
    <col min="13825" max="13825" width="3.28515625" style="45" customWidth="1"/>
    <col min="13826" max="13826" width="9.28515625" style="45" customWidth="1"/>
    <col min="13827" max="13827" width="9.7109375" style="45" customWidth="1"/>
    <col min="13828" max="13828" width="20" style="45" customWidth="1"/>
    <col min="13829" max="13829" width="8" style="45" customWidth="1"/>
    <col min="13830" max="13830" width="5.7109375" style="45" customWidth="1"/>
    <col min="13831" max="13831" width="7.7109375" style="45" customWidth="1"/>
    <col min="13832" max="13832" width="5.7109375" style="45" customWidth="1"/>
    <col min="13833" max="13833" width="7.7109375" style="45" customWidth="1"/>
    <col min="13834" max="13834" width="5.7109375" style="45" customWidth="1"/>
    <col min="13835" max="14080" width="7.28515625" style="45"/>
    <col min="14081" max="14081" width="3.28515625" style="45" customWidth="1"/>
    <col min="14082" max="14082" width="9.28515625" style="45" customWidth="1"/>
    <col min="14083" max="14083" width="9.7109375" style="45" customWidth="1"/>
    <col min="14084" max="14084" width="20" style="45" customWidth="1"/>
    <col min="14085" max="14085" width="8" style="45" customWidth="1"/>
    <col min="14086" max="14086" width="5.7109375" style="45" customWidth="1"/>
    <col min="14087" max="14087" width="7.7109375" style="45" customWidth="1"/>
    <col min="14088" max="14088" width="5.7109375" style="45" customWidth="1"/>
    <col min="14089" max="14089" width="7.7109375" style="45" customWidth="1"/>
    <col min="14090" max="14090" width="5.7109375" style="45" customWidth="1"/>
    <col min="14091" max="14336" width="7.28515625" style="45"/>
    <col min="14337" max="14337" width="3.28515625" style="45" customWidth="1"/>
    <col min="14338" max="14338" width="9.28515625" style="45" customWidth="1"/>
    <col min="14339" max="14339" width="9.7109375" style="45" customWidth="1"/>
    <col min="14340" max="14340" width="20" style="45" customWidth="1"/>
    <col min="14341" max="14341" width="8" style="45" customWidth="1"/>
    <col min="14342" max="14342" width="5.7109375" style="45" customWidth="1"/>
    <col min="14343" max="14343" width="7.7109375" style="45" customWidth="1"/>
    <col min="14344" max="14344" width="5.7109375" style="45" customWidth="1"/>
    <col min="14345" max="14345" width="7.7109375" style="45" customWidth="1"/>
    <col min="14346" max="14346" width="5.7109375" style="45" customWidth="1"/>
    <col min="14347" max="14592" width="7.28515625" style="45"/>
    <col min="14593" max="14593" width="3.28515625" style="45" customWidth="1"/>
    <col min="14594" max="14594" width="9.28515625" style="45" customWidth="1"/>
    <col min="14595" max="14595" width="9.7109375" style="45" customWidth="1"/>
    <col min="14596" max="14596" width="20" style="45" customWidth="1"/>
    <col min="14597" max="14597" width="8" style="45" customWidth="1"/>
    <col min="14598" max="14598" width="5.7109375" style="45" customWidth="1"/>
    <col min="14599" max="14599" width="7.7109375" style="45" customWidth="1"/>
    <col min="14600" max="14600" width="5.7109375" style="45" customWidth="1"/>
    <col min="14601" max="14601" width="7.7109375" style="45" customWidth="1"/>
    <col min="14602" max="14602" width="5.7109375" style="45" customWidth="1"/>
    <col min="14603" max="14848" width="7.28515625" style="45"/>
    <col min="14849" max="14849" width="3.28515625" style="45" customWidth="1"/>
    <col min="14850" max="14850" width="9.28515625" style="45" customWidth="1"/>
    <col min="14851" max="14851" width="9.7109375" style="45" customWidth="1"/>
    <col min="14852" max="14852" width="20" style="45" customWidth="1"/>
    <col min="14853" max="14853" width="8" style="45" customWidth="1"/>
    <col min="14854" max="14854" width="5.7109375" style="45" customWidth="1"/>
    <col min="14855" max="14855" width="7.7109375" style="45" customWidth="1"/>
    <col min="14856" max="14856" width="5.7109375" style="45" customWidth="1"/>
    <col min="14857" max="14857" width="7.7109375" style="45" customWidth="1"/>
    <col min="14858" max="14858" width="5.7109375" style="45" customWidth="1"/>
    <col min="14859" max="15104" width="7.28515625" style="45"/>
    <col min="15105" max="15105" width="3.28515625" style="45" customWidth="1"/>
    <col min="15106" max="15106" width="9.28515625" style="45" customWidth="1"/>
    <col min="15107" max="15107" width="9.7109375" style="45" customWidth="1"/>
    <col min="15108" max="15108" width="20" style="45" customWidth="1"/>
    <col min="15109" max="15109" width="8" style="45" customWidth="1"/>
    <col min="15110" max="15110" width="5.7109375" style="45" customWidth="1"/>
    <col min="15111" max="15111" width="7.7109375" style="45" customWidth="1"/>
    <col min="15112" max="15112" width="5.7109375" style="45" customWidth="1"/>
    <col min="15113" max="15113" width="7.7109375" style="45" customWidth="1"/>
    <col min="15114" max="15114" width="5.7109375" style="45" customWidth="1"/>
    <col min="15115" max="15360" width="7.28515625" style="45"/>
    <col min="15361" max="15361" width="3.28515625" style="45" customWidth="1"/>
    <col min="15362" max="15362" width="9.28515625" style="45" customWidth="1"/>
    <col min="15363" max="15363" width="9.7109375" style="45" customWidth="1"/>
    <col min="15364" max="15364" width="20" style="45" customWidth="1"/>
    <col min="15365" max="15365" width="8" style="45" customWidth="1"/>
    <col min="15366" max="15366" width="5.7109375" style="45" customWidth="1"/>
    <col min="15367" max="15367" width="7.7109375" style="45" customWidth="1"/>
    <col min="15368" max="15368" width="5.7109375" style="45" customWidth="1"/>
    <col min="15369" max="15369" width="7.7109375" style="45" customWidth="1"/>
    <col min="15370" max="15370" width="5.7109375" style="45" customWidth="1"/>
    <col min="15371" max="15616" width="7.28515625" style="45"/>
    <col min="15617" max="15617" width="3.28515625" style="45" customWidth="1"/>
    <col min="15618" max="15618" width="9.28515625" style="45" customWidth="1"/>
    <col min="15619" max="15619" width="9.7109375" style="45" customWidth="1"/>
    <col min="15620" max="15620" width="20" style="45" customWidth="1"/>
    <col min="15621" max="15621" width="8" style="45" customWidth="1"/>
    <col min="15622" max="15622" width="5.7109375" style="45" customWidth="1"/>
    <col min="15623" max="15623" width="7.7109375" style="45" customWidth="1"/>
    <col min="15624" max="15624" width="5.7109375" style="45" customWidth="1"/>
    <col min="15625" max="15625" width="7.7109375" style="45" customWidth="1"/>
    <col min="15626" max="15626" width="5.7109375" style="45" customWidth="1"/>
    <col min="15627" max="15872" width="7.28515625" style="45"/>
    <col min="15873" max="15873" width="3.28515625" style="45" customWidth="1"/>
    <col min="15874" max="15874" width="9.28515625" style="45" customWidth="1"/>
    <col min="15875" max="15875" width="9.7109375" style="45" customWidth="1"/>
    <col min="15876" max="15876" width="20" style="45" customWidth="1"/>
    <col min="15877" max="15877" width="8" style="45" customWidth="1"/>
    <col min="15878" max="15878" width="5.7109375" style="45" customWidth="1"/>
    <col min="15879" max="15879" width="7.7109375" style="45" customWidth="1"/>
    <col min="15880" max="15880" width="5.7109375" style="45" customWidth="1"/>
    <col min="15881" max="15881" width="7.7109375" style="45" customWidth="1"/>
    <col min="15882" max="15882" width="5.7109375" style="45" customWidth="1"/>
    <col min="15883" max="16128" width="7.28515625" style="45"/>
    <col min="16129" max="16129" width="3.28515625" style="45" customWidth="1"/>
    <col min="16130" max="16130" width="9.28515625" style="45" customWidth="1"/>
    <col min="16131" max="16131" width="9.7109375" style="45" customWidth="1"/>
    <col min="16132" max="16132" width="20" style="45" customWidth="1"/>
    <col min="16133" max="16133" width="8" style="45" customWidth="1"/>
    <col min="16134" max="16134" width="5.7109375" style="45" customWidth="1"/>
    <col min="16135" max="16135" width="7.7109375" style="45" customWidth="1"/>
    <col min="16136" max="16136" width="5.7109375" style="45" customWidth="1"/>
    <col min="16137" max="16137" width="7.7109375" style="45" customWidth="1"/>
    <col min="16138" max="16138" width="5.7109375" style="45" customWidth="1"/>
    <col min="16139" max="16384" width="7.28515625" style="45"/>
  </cols>
  <sheetData>
    <row r="1" spans="1:10" x14ac:dyDescent="0.25">
      <c r="A1" s="3" t="s">
        <v>0</v>
      </c>
      <c r="C1" s="45" t="s">
        <v>1</v>
      </c>
    </row>
    <row r="3" spans="1:10" x14ac:dyDescent="0.25">
      <c r="A3" s="32" t="s">
        <v>81</v>
      </c>
      <c r="I3" s="76"/>
      <c r="J3" s="76"/>
    </row>
    <row r="4" spans="1:10" x14ac:dyDescent="0.25">
      <c r="H4" s="77" t="s">
        <v>2</v>
      </c>
      <c r="I4" s="77"/>
      <c r="J4" s="77"/>
    </row>
    <row r="5" spans="1:10" x14ac:dyDescent="0.25">
      <c r="A5" s="70" t="s">
        <v>3</v>
      </c>
      <c r="B5" s="71" t="s">
        <v>4</v>
      </c>
      <c r="C5" s="71"/>
      <c r="D5" s="71"/>
      <c r="E5" s="72" t="s">
        <v>82</v>
      </c>
      <c r="F5" s="72"/>
      <c r="G5" s="73" t="s">
        <v>83</v>
      </c>
      <c r="H5" s="73"/>
      <c r="I5" s="73" t="s">
        <v>84</v>
      </c>
      <c r="J5" s="73"/>
    </row>
    <row r="6" spans="1:10" x14ac:dyDescent="0.25">
      <c r="A6" s="70"/>
      <c r="B6" s="71"/>
      <c r="C6" s="71"/>
      <c r="D6" s="71"/>
      <c r="E6" s="6" t="s">
        <v>85</v>
      </c>
      <c r="F6" s="46" t="s">
        <v>86</v>
      </c>
      <c r="G6" s="47" t="s">
        <v>85</v>
      </c>
      <c r="H6" s="48" t="s">
        <v>86</v>
      </c>
      <c r="I6" s="47" t="s">
        <v>85</v>
      </c>
      <c r="J6" s="48" t="s">
        <v>86</v>
      </c>
    </row>
    <row r="7" spans="1:10" x14ac:dyDescent="0.25">
      <c r="A7" s="70"/>
      <c r="B7" s="71"/>
      <c r="C7" s="71"/>
      <c r="D7" s="71"/>
      <c r="E7" s="7" t="s">
        <v>10</v>
      </c>
      <c r="F7" s="49" t="s">
        <v>11</v>
      </c>
      <c r="G7" s="7" t="s">
        <v>12</v>
      </c>
      <c r="H7" s="49" t="s">
        <v>13</v>
      </c>
      <c r="I7" s="7" t="s">
        <v>14</v>
      </c>
      <c r="J7" s="49" t="s">
        <v>15</v>
      </c>
    </row>
    <row r="8" spans="1:10" x14ac:dyDescent="0.25">
      <c r="A8" s="8">
        <v>1</v>
      </c>
      <c r="B8" s="67" t="s">
        <v>16</v>
      </c>
      <c r="C8" s="67"/>
      <c r="D8" s="67"/>
      <c r="E8" s="50">
        <v>267000</v>
      </c>
      <c r="F8" s="50">
        <v>0</v>
      </c>
      <c r="G8" s="50">
        <v>250000</v>
      </c>
      <c r="H8" s="50">
        <v>0</v>
      </c>
      <c r="I8" s="50">
        <v>255000</v>
      </c>
      <c r="J8" s="50">
        <v>0</v>
      </c>
    </row>
    <row r="9" spans="1:10" x14ac:dyDescent="0.25">
      <c r="A9" s="8">
        <v>2</v>
      </c>
      <c r="B9" s="62" t="s">
        <v>17</v>
      </c>
      <c r="C9" s="62"/>
      <c r="D9" s="62"/>
      <c r="E9" s="51">
        <v>640000</v>
      </c>
      <c r="F9" s="51">
        <v>0</v>
      </c>
      <c r="G9" s="51">
        <v>650000</v>
      </c>
      <c r="H9" s="51">
        <v>0</v>
      </c>
      <c r="I9" s="51">
        <v>660000</v>
      </c>
      <c r="J9" s="51">
        <v>0</v>
      </c>
    </row>
    <row r="10" spans="1:10" x14ac:dyDescent="0.25">
      <c r="A10" s="8">
        <v>3</v>
      </c>
      <c r="B10" s="62" t="s">
        <v>18</v>
      </c>
      <c r="C10" s="62"/>
      <c r="D10" s="62"/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</row>
    <row r="11" spans="1:10" x14ac:dyDescent="0.25">
      <c r="A11" s="8">
        <v>4</v>
      </c>
      <c r="B11" s="67" t="s">
        <v>19</v>
      </c>
      <c r="C11" s="67"/>
      <c r="D11" s="67"/>
      <c r="E11" s="51">
        <v>475000</v>
      </c>
      <c r="F11" s="51">
        <v>0</v>
      </c>
      <c r="G11" s="51">
        <v>380000</v>
      </c>
      <c r="H11" s="51">
        <v>0</v>
      </c>
      <c r="I11" s="51">
        <v>350000</v>
      </c>
      <c r="J11" s="51">
        <v>0</v>
      </c>
    </row>
    <row r="12" spans="1:10" x14ac:dyDescent="0.25">
      <c r="A12" s="8">
        <v>5</v>
      </c>
      <c r="B12" s="62" t="s">
        <v>20</v>
      </c>
      <c r="C12" s="62"/>
      <c r="D12" s="62"/>
      <c r="E12" s="51">
        <v>12000</v>
      </c>
      <c r="F12" s="51">
        <v>0</v>
      </c>
      <c r="G12" s="51">
        <v>2000</v>
      </c>
      <c r="H12" s="51">
        <v>0</v>
      </c>
      <c r="I12" s="51">
        <v>2500</v>
      </c>
      <c r="J12" s="51">
        <v>0</v>
      </c>
    </row>
    <row r="13" spans="1:10" x14ac:dyDescent="0.25">
      <c r="A13" s="8">
        <v>6</v>
      </c>
      <c r="B13" s="62" t="s">
        <v>21</v>
      </c>
      <c r="C13" s="62"/>
      <c r="D13" s="62"/>
      <c r="E13" s="51">
        <v>3000</v>
      </c>
      <c r="F13" s="51">
        <v>0</v>
      </c>
      <c r="G13" s="51">
        <v>3000</v>
      </c>
      <c r="H13" s="51">
        <v>0</v>
      </c>
      <c r="I13" s="51">
        <v>3500</v>
      </c>
      <c r="J13" s="51">
        <v>0</v>
      </c>
    </row>
    <row r="14" spans="1:10" x14ac:dyDescent="0.25">
      <c r="A14" s="8">
        <v>7</v>
      </c>
      <c r="B14" s="62" t="s">
        <v>22</v>
      </c>
      <c r="C14" s="62"/>
      <c r="D14" s="62"/>
      <c r="E14" s="51">
        <v>480884</v>
      </c>
      <c r="F14" s="51">
        <v>0</v>
      </c>
      <c r="G14" s="51">
        <v>500000</v>
      </c>
      <c r="H14" s="51">
        <v>0</v>
      </c>
      <c r="I14" s="51">
        <v>505000</v>
      </c>
      <c r="J14" s="51">
        <v>0</v>
      </c>
    </row>
    <row r="15" spans="1:10" x14ac:dyDescent="0.25">
      <c r="A15" s="8">
        <v>8</v>
      </c>
      <c r="B15" s="62" t="s">
        <v>23</v>
      </c>
      <c r="C15" s="62"/>
      <c r="D15" s="62"/>
      <c r="E15" s="51">
        <v>1654692</v>
      </c>
      <c r="F15" s="51">
        <v>0</v>
      </c>
      <c r="G15" s="51">
        <v>1655700</v>
      </c>
      <c r="H15" s="51">
        <v>0</v>
      </c>
      <c r="I15" s="51">
        <v>1672300</v>
      </c>
      <c r="J15" s="51">
        <v>0</v>
      </c>
    </row>
    <row r="16" spans="1:10" x14ac:dyDescent="0.25">
      <c r="A16" s="8">
        <v>9</v>
      </c>
      <c r="B16" s="62" t="s">
        <v>24</v>
      </c>
      <c r="C16" s="62"/>
      <c r="D16" s="62"/>
      <c r="E16" s="51">
        <v>537633</v>
      </c>
      <c r="F16" s="51">
        <v>0</v>
      </c>
      <c r="G16" s="51">
        <v>553004</v>
      </c>
      <c r="H16" s="51">
        <v>0</v>
      </c>
      <c r="I16" s="51">
        <v>565237</v>
      </c>
      <c r="J16" s="51">
        <v>0</v>
      </c>
    </row>
    <row r="17" spans="1:10" x14ac:dyDescent="0.25">
      <c r="A17" s="8">
        <v>10</v>
      </c>
      <c r="B17" s="62" t="s">
        <v>25</v>
      </c>
      <c r="C17" s="62"/>
      <c r="D17" s="62"/>
      <c r="E17" s="51">
        <v>31990</v>
      </c>
      <c r="F17" s="51">
        <v>0</v>
      </c>
      <c r="G17" s="51">
        <v>32900</v>
      </c>
      <c r="H17" s="51">
        <v>0</v>
      </c>
      <c r="I17" s="51">
        <v>35200</v>
      </c>
      <c r="J17" s="51">
        <v>0</v>
      </c>
    </row>
    <row r="18" spans="1:10" x14ac:dyDescent="0.25">
      <c r="A18" s="8">
        <v>11</v>
      </c>
      <c r="B18" s="62" t="s">
        <v>26</v>
      </c>
      <c r="C18" s="62"/>
      <c r="D18" s="62"/>
      <c r="E18" s="51">
        <v>59756</v>
      </c>
      <c r="F18" s="51">
        <v>0</v>
      </c>
      <c r="G18" s="51">
        <v>62500</v>
      </c>
      <c r="H18" s="51">
        <v>0</v>
      </c>
      <c r="I18" s="51">
        <v>71520</v>
      </c>
      <c r="J18" s="51">
        <v>0</v>
      </c>
    </row>
    <row r="19" spans="1:10" x14ac:dyDescent="0.25">
      <c r="A19" s="8">
        <v>12</v>
      </c>
      <c r="B19" s="62" t="s">
        <v>27</v>
      </c>
      <c r="C19" s="62"/>
      <c r="D19" s="62"/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</row>
    <row r="20" spans="1:10" x14ac:dyDescent="0.25">
      <c r="A20" s="8">
        <v>13</v>
      </c>
      <c r="B20" s="62" t="s">
        <v>28</v>
      </c>
      <c r="C20" s="62"/>
      <c r="D20" s="62"/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</row>
    <row r="21" spans="1:10" x14ac:dyDescent="0.25">
      <c r="A21" s="8">
        <v>14</v>
      </c>
      <c r="B21" s="62" t="s">
        <v>29</v>
      </c>
      <c r="C21" s="62"/>
      <c r="D21" s="62"/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</row>
    <row r="22" spans="1:10" x14ac:dyDescent="0.25">
      <c r="A22" s="8">
        <v>15</v>
      </c>
      <c r="B22" s="62" t="s">
        <v>30</v>
      </c>
      <c r="C22" s="62"/>
      <c r="D22" s="62"/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</row>
    <row r="23" spans="1:10" x14ac:dyDescent="0.25">
      <c r="A23" s="8">
        <v>16</v>
      </c>
      <c r="B23" s="62" t="s">
        <v>31</v>
      </c>
      <c r="C23" s="62"/>
      <c r="D23" s="62"/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</row>
    <row r="24" spans="1:10" x14ac:dyDescent="0.25">
      <c r="A24" s="8">
        <v>17</v>
      </c>
      <c r="B24" s="62" t="s">
        <v>32</v>
      </c>
      <c r="C24" s="62"/>
      <c r="D24" s="62"/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</row>
    <row r="25" spans="1:10" x14ac:dyDescent="0.25">
      <c r="A25" s="8">
        <v>18</v>
      </c>
      <c r="B25" s="62" t="s">
        <v>33</v>
      </c>
      <c r="C25" s="62"/>
      <c r="D25" s="62"/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</row>
    <row r="26" spans="1:10" x14ac:dyDescent="0.25">
      <c r="A26" s="8">
        <v>19</v>
      </c>
      <c r="B26" s="62" t="s">
        <v>34</v>
      </c>
      <c r="C26" s="62"/>
      <c r="D26" s="62"/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0" x14ac:dyDescent="0.25">
      <c r="A27" s="8">
        <v>20</v>
      </c>
      <c r="B27" s="62" t="s">
        <v>35</v>
      </c>
      <c r="C27" s="62"/>
      <c r="D27" s="62"/>
      <c r="E27" s="51">
        <v>12000</v>
      </c>
      <c r="F27" s="51">
        <v>0</v>
      </c>
      <c r="G27" s="51">
        <v>12000</v>
      </c>
      <c r="H27" s="51">
        <v>0</v>
      </c>
      <c r="I27" s="51">
        <v>15000</v>
      </c>
      <c r="J27" s="51">
        <v>0</v>
      </c>
    </row>
    <row r="28" spans="1:10" x14ac:dyDescent="0.25">
      <c r="A28" s="8">
        <v>21</v>
      </c>
      <c r="B28" s="62" t="s">
        <v>36</v>
      </c>
      <c r="C28" s="62"/>
      <c r="D28" s="62"/>
      <c r="E28" s="51">
        <v>311340</v>
      </c>
      <c r="F28" s="51">
        <v>0</v>
      </c>
      <c r="G28" s="51">
        <v>313500</v>
      </c>
      <c r="H28" s="51">
        <v>0</v>
      </c>
      <c r="I28" s="51">
        <v>315200</v>
      </c>
      <c r="J28" s="51">
        <v>0</v>
      </c>
    </row>
    <row r="29" spans="1:10" x14ac:dyDescent="0.25">
      <c r="A29" s="8">
        <v>22</v>
      </c>
      <c r="B29" s="62" t="s">
        <v>87</v>
      </c>
      <c r="C29" s="62"/>
      <c r="D29" s="62"/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</row>
    <row r="30" spans="1:10" x14ac:dyDescent="0.25">
      <c r="A30" s="8">
        <v>23</v>
      </c>
      <c r="B30" s="62" t="s">
        <v>38</v>
      </c>
      <c r="C30" s="62"/>
      <c r="D30" s="62"/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</row>
    <row r="31" spans="1:10" x14ac:dyDescent="0.25">
      <c r="A31" s="8">
        <v>24</v>
      </c>
      <c r="B31" s="66" t="s">
        <v>39</v>
      </c>
      <c r="C31" s="66"/>
      <c r="D31" s="66"/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</row>
    <row r="32" spans="1:10" x14ac:dyDescent="0.25">
      <c r="A32" s="8">
        <v>25</v>
      </c>
      <c r="B32" s="62" t="s">
        <v>40</v>
      </c>
      <c r="C32" s="62"/>
      <c r="D32" s="62"/>
      <c r="E32" s="51">
        <v>241500</v>
      </c>
      <c r="F32" s="51">
        <v>5000</v>
      </c>
      <c r="G32" s="51">
        <v>250000</v>
      </c>
      <c r="H32" s="51">
        <v>5000</v>
      </c>
      <c r="I32" s="51">
        <v>230000</v>
      </c>
      <c r="J32" s="51">
        <v>5000</v>
      </c>
    </row>
    <row r="33" spans="1:10" x14ac:dyDescent="0.25">
      <c r="A33" s="8">
        <v>26</v>
      </c>
      <c r="B33" s="62" t="s">
        <v>41</v>
      </c>
      <c r="C33" s="62"/>
      <c r="D33" s="62"/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</row>
    <row r="34" spans="1:10" x14ac:dyDescent="0.25">
      <c r="A34" s="8">
        <v>27</v>
      </c>
      <c r="B34" s="62" t="s">
        <v>42</v>
      </c>
      <c r="C34" s="62"/>
      <c r="D34" s="62"/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</row>
    <row r="35" spans="1:10" x14ac:dyDescent="0.25">
      <c r="A35" s="8">
        <v>28</v>
      </c>
      <c r="B35" s="62" t="s">
        <v>43</v>
      </c>
      <c r="C35" s="62"/>
      <c r="D35" s="62"/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</row>
    <row r="36" spans="1:10" x14ac:dyDescent="0.25">
      <c r="A36" s="8">
        <v>29</v>
      </c>
      <c r="B36" s="62" t="s">
        <v>44</v>
      </c>
      <c r="C36" s="62"/>
      <c r="D36" s="62"/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</row>
    <row r="37" spans="1:10" ht="15.75" thickBot="1" x14ac:dyDescent="0.3">
      <c r="A37" s="13">
        <v>30</v>
      </c>
      <c r="B37" s="65" t="s">
        <v>45</v>
      </c>
      <c r="C37" s="65"/>
      <c r="D37" s="65"/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</row>
    <row r="38" spans="1:10" ht="15.75" thickTop="1" x14ac:dyDescent="0.25">
      <c r="A38" s="15">
        <v>31</v>
      </c>
      <c r="B38" s="64" t="s">
        <v>46</v>
      </c>
      <c r="C38" s="64"/>
      <c r="D38" s="64"/>
      <c r="E38" s="53">
        <f t="shared" ref="E38:J38" si="0">SUM(E8:E37)</f>
        <v>4726795</v>
      </c>
      <c r="F38" s="53">
        <f t="shared" si="0"/>
        <v>5000</v>
      </c>
      <c r="G38" s="53">
        <f t="shared" si="0"/>
        <v>4664604</v>
      </c>
      <c r="H38" s="53">
        <f t="shared" si="0"/>
        <v>5000</v>
      </c>
      <c r="I38" s="53">
        <f t="shared" si="0"/>
        <v>4680457</v>
      </c>
      <c r="J38" s="53">
        <f t="shared" si="0"/>
        <v>5000</v>
      </c>
    </row>
    <row r="39" spans="1:10" x14ac:dyDescent="0.25">
      <c r="A39" s="17">
        <v>32</v>
      </c>
      <c r="B39" s="62" t="s">
        <v>47</v>
      </c>
      <c r="C39" s="62"/>
      <c r="D39" s="62"/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</row>
    <row r="40" spans="1:10" x14ac:dyDescent="0.25">
      <c r="A40" s="8">
        <v>33</v>
      </c>
      <c r="B40" s="62" t="s">
        <v>48</v>
      </c>
      <c r="C40" s="62"/>
      <c r="D40" s="62"/>
      <c r="E40" s="51">
        <v>565000</v>
      </c>
      <c r="F40" s="51">
        <v>0</v>
      </c>
      <c r="G40" s="51">
        <v>572000</v>
      </c>
      <c r="H40" s="51">
        <v>0</v>
      </c>
      <c r="I40" s="51">
        <v>580000</v>
      </c>
      <c r="J40" s="51">
        <v>0</v>
      </c>
    </row>
    <row r="41" spans="1:10" x14ac:dyDescent="0.25">
      <c r="A41" s="8">
        <v>34</v>
      </c>
      <c r="B41" s="62" t="s">
        <v>49</v>
      </c>
      <c r="C41" s="62"/>
      <c r="D41" s="62"/>
      <c r="E41" s="51">
        <v>0</v>
      </c>
      <c r="F41" s="51">
        <v>5000</v>
      </c>
      <c r="G41" s="51">
        <v>0</v>
      </c>
      <c r="H41" s="51">
        <v>5000</v>
      </c>
      <c r="I41" s="51">
        <v>0</v>
      </c>
      <c r="J41" s="51">
        <v>5000</v>
      </c>
    </row>
    <row r="42" spans="1:10" x14ac:dyDescent="0.25">
      <c r="A42" s="8">
        <v>35</v>
      </c>
      <c r="B42" s="62" t="s">
        <v>50</v>
      </c>
      <c r="C42" s="62"/>
      <c r="D42" s="62"/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</row>
    <row r="43" spans="1:10" x14ac:dyDescent="0.25">
      <c r="A43" s="8">
        <v>36</v>
      </c>
      <c r="B43" s="62" t="s">
        <v>51</v>
      </c>
      <c r="C43" s="62"/>
      <c r="D43" s="62"/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</row>
    <row r="44" spans="1:10" x14ac:dyDescent="0.25">
      <c r="A44" s="8">
        <v>37</v>
      </c>
      <c r="B44" s="62" t="s">
        <v>52</v>
      </c>
      <c r="C44" s="62"/>
      <c r="D44" s="62"/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</row>
    <row r="45" spans="1:10" x14ac:dyDescent="0.25">
      <c r="A45" s="8">
        <v>38</v>
      </c>
      <c r="B45" s="62" t="s">
        <v>53</v>
      </c>
      <c r="C45" s="62"/>
      <c r="D45" s="62"/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</row>
    <row r="46" spans="1:10" x14ac:dyDescent="0.25">
      <c r="A46" s="8">
        <v>39</v>
      </c>
      <c r="B46" s="62" t="s">
        <v>54</v>
      </c>
      <c r="C46" s="62"/>
      <c r="D46" s="62"/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</row>
    <row r="47" spans="1:10" x14ac:dyDescent="0.25">
      <c r="A47" s="8">
        <v>40</v>
      </c>
      <c r="B47" s="62" t="s">
        <v>55</v>
      </c>
      <c r="C47" s="62"/>
      <c r="D47" s="62"/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</row>
    <row r="48" spans="1:10" x14ac:dyDescent="0.25">
      <c r="A48" s="8">
        <v>41</v>
      </c>
      <c r="B48" s="62" t="s">
        <v>56</v>
      </c>
      <c r="C48" s="62"/>
      <c r="D48" s="62"/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</row>
    <row r="49" spans="1:10" x14ac:dyDescent="0.25">
      <c r="A49" s="8">
        <v>42</v>
      </c>
      <c r="B49" s="62" t="s">
        <v>57</v>
      </c>
      <c r="C49" s="62"/>
      <c r="D49" s="62"/>
      <c r="E49" s="51">
        <v>150000</v>
      </c>
      <c r="F49" s="51">
        <v>0</v>
      </c>
      <c r="G49" s="51">
        <v>0</v>
      </c>
      <c r="H49" s="51">
        <v>0</v>
      </c>
      <c r="I49" s="51">
        <v>100000</v>
      </c>
      <c r="J49" s="51">
        <v>0</v>
      </c>
    </row>
    <row r="50" spans="1:10" x14ac:dyDescent="0.25">
      <c r="A50" s="8">
        <v>43</v>
      </c>
      <c r="B50" s="62" t="s">
        <v>58</v>
      </c>
      <c r="C50" s="62"/>
      <c r="D50" s="62"/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</row>
    <row r="51" spans="1:10" x14ac:dyDescent="0.25">
      <c r="A51" s="8">
        <v>44</v>
      </c>
      <c r="B51" s="62" t="s">
        <v>59</v>
      </c>
      <c r="C51" s="62"/>
      <c r="D51" s="62"/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</row>
    <row r="52" spans="1:10" x14ac:dyDescent="0.25">
      <c r="A52" s="8">
        <v>45</v>
      </c>
      <c r="B52" s="62" t="s">
        <v>60</v>
      </c>
      <c r="C52" s="62"/>
      <c r="D52" s="62"/>
      <c r="E52" s="51">
        <v>4011795</v>
      </c>
      <c r="F52" s="51">
        <v>0</v>
      </c>
      <c r="G52" s="51">
        <v>4092604</v>
      </c>
      <c r="H52" s="51">
        <v>0</v>
      </c>
      <c r="I52" s="51">
        <v>4000457</v>
      </c>
      <c r="J52" s="51">
        <v>0</v>
      </c>
    </row>
    <row r="53" spans="1:10" ht="15.75" thickBot="1" x14ac:dyDescent="0.3">
      <c r="A53" s="21">
        <v>46</v>
      </c>
      <c r="B53" s="63" t="s">
        <v>61</v>
      </c>
      <c r="C53" s="63"/>
      <c r="D53" s="63"/>
      <c r="E53" s="54">
        <v>0</v>
      </c>
      <c r="F53" s="54">
        <v>0</v>
      </c>
      <c r="G53" s="54"/>
      <c r="H53" s="54">
        <v>0</v>
      </c>
      <c r="I53" s="54"/>
      <c r="J53" s="54">
        <v>0</v>
      </c>
    </row>
    <row r="54" spans="1:10" ht="15.75" thickTop="1" x14ac:dyDescent="0.25">
      <c r="A54" s="55">
        <v>47</v>
      </c>
      <c r="B54" s="64" t="s">
        <v>62</v>
      </c>
      <c r="C54" s="64"/>
      <c r="D54" s="64"/>
      <c r="E54" s="56">
        <f t="shared" ref="E54:J54" si="1">SUM(E39:E52)</f>
        <v>4726795</v>
      </c>
      <c r="F54" s="56">
        <f t="shared" si="1"/>
        <v>5000</v>
      </c>
      <c r="G54" s="56">
        <f t="shared" si="1"/>
        <v>4664604</v>
      </c>
      <c r="H54" s="56">
        <f t="shared" si="1"/>
        <v>5000</v>
      </c>
      <c r="I54" s="56">
        <f t="shared" si="1"/>
        <v>4680457</v>
      </c>
      <c r="J54" s="56">
        <f t="shared" si="1"/>
        <v>5000</v>
      </c>
    </row>
    <row r="55" spans="1:10" x14ac:dyDescent="0.25">
      <c r="A55" s="23">
        <v>48</v>
      </c>
      <c r="B55" s="60" t="s">
        <v>64</v>
      </c>
      <c r="C55" s="60"/>
      <c r="D55" s="60"/>
      <c r="E55" s="57">
        <f t="shared" ref="E55:J55" si="2">E54-E38+E37+E36</f>
        <v>0</v>
      </c>
      <c r="F55" s="57">
        <f t="shared" si="2"/>
        <v>0</v>
      </c>
      <c r="G55" s="57">
        <f t="shared" si="2"/>
        <v>0</v>
      </c>
      <c r="H55" s="57">
        <f t="shared" si="2"/>
        <v>0</v>
      </c>
      <c r="I55" s="57">
        <f t="shared" si="2"/>
        <v>0</v>
      </c>
      <c r="J55" s="57">
        <f t="shared" si="2"/>
        <v>0</v>
      </c>
    </row>
    <row r="56" spans="1:10" x14ac:dyDescent="0.25">
      <c r="A56" s="25">
        <v>49</v>
      </c>
      <c r="B56" s="60" t="s">
        <v>65</v>
      </c>
      <c r="C56" s="60"/>
      <c r="D56" s="60"/>
      <c r="E56" s="57">
        <f t="shared" ref="E56:J56" si="3">E54-E38</f>
        <v>0</v>
      </c>
      <c r="F56" s="57">
        <f t="shared" si="3"/>
        <v>0</v>
      </c>
      <c r="G56" s="57">
        <f t="shared" si="3"/>
        <v>0</v>
      </c>
      <c r="H56" s="57">
        <f t="shared" si="3"/>
        <v>0</v>
      </c>
      <c r="I56" s="57">
        <f t="shared" si="3"/>
        <v>0</v>
      </c>
      <c r="J56" s="57">
        <f t="shared" si="3"/>
        <v>0</v>
      </c>
    </row>
    <row r="57" spans="1:10" x14ac:dyDescent="0.25">
      <c r="A57" s="29">
        <v>50</v>
      </c>
      <c r="B57" s="61" t="s">
        <v>66</v>
      </c>
      <c r="C57" s="61"/>
      <c r="D57" s="61"/>
      <c r="E57" s="58">
        <v>27500</v>
      </c>
      <c r="F57" s="58">
        <v>0</v>
      </c>
      <c r="G57" s="58">
        <v>28000</v>
      </c>
      <c r="H57" s="58">
        <v>0</v>
      </c>
      <c r="I57" s="58">
        <v>28500</v>
      </c>
      <c r="J57" s="58">
        <v>0</v>
      </c>
    </row>
    <row r="58" spans="1:10" x14ac:dyDescent="0.25">
      <c r="A58" s="29">
        <v>51</v>
      </c>
      <c r="B58" s="61" t="s">
        <v>67</v>
      </c>
      <c r="C58" s="61"/>
      <c r="D58" s="61"/>
      <c r="E58" s="58">
        <v>4.74</v>
      </c>
      <c r="F58" s="58">
        <v>0</v>
      </c>
      <c r="G58" s="58">
        <v>4.74</v>
      </c>
      <c r="H58" s="58">
        <v>0</v>
      </c>
      <c r="I58" s="58">
        <v>4.74</v>
      </c>
      <c r="J58" s="58">
        <v>0</v>
      </c>
    </row>
    <row r="59" spans="1:10" x14ac:dyDescent="0.25">
      <c r="A59" s="29">
        <v>52</v>
      </c>
      <c r="B59" s="61" t="s">
        <v>68</v>
      </c>
      <c r="C59" s="61"/>
      <c r="D59" s="61"/>
      <c r="E59" s="59">
        <v>5</v>
      </c>
      <c r="F59" s="59">
        <v>0</v>
      </c>
      <c r="G59" s="59">
        <v>5</v>
      </c>
      <c r="H59" s="59">
        <v>0</v>
      </c>
      <c r="I59" s="59">
        <v>5</v>
      </c>
      <c r="J59" s="59">
        <v>0</v>
      </c>
    </row>
    <row r="60" spans="1:10" x14ac:dyDescent="0.25">
      <c r="B60" s="1" t="s">
        <v>69</v>
      </c>
    </row>
  </sheetData>
  <mergeCells count="59">
    <mergeCell ref="B13:D13"/>
    <mergeCell ref="I3:J3"/>
    <mergeCell ref="H4:J4"/>
    <mergeCell ref="A5:A7"/>
    <mergeCell ref="B5:D7"/>
    <mergeCell ref="E5:F5"/>
    <mergeCell ref="G5:H5"/>
    <mergeCell ref="I5:J5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55:D5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>
      <selection activeCell="B2" sqref="B2"/>
    </sheetView>
  </sheetViews>
  <sheetFormatPr defaultRowHeight="15" x14ac:dyDescent="0.25"/>
  <cols>
    <col min="2" max="2" width="13.42578125" bestFit="1" customWidth="1"/>
  </cols>
  <sheetData>
    <row r="1" spans="1:2" x14ac:dyDescent="0.25">
      <c r="A1">
        <v>672</v>
      </c>
      <c r="B1" s="2" t="e">
        <f>#REF!+#REF!+#REF!+#REF!+'MŠ Mor'!#REF!+#REF!+#REF!+#REF!+#REF!+#REF!+#REF!+#REF!+#REF!+#REF!+#REF!+#REF!+#REF!+#REF!+#REF!+#REF!</f>
        <v>#REF!</v>
      </c>
    </row>
    <row r="2" spans="1:2" x14ac:dyDescent="0.25">
      <c r="B2">
        <v>149415877</v>
      </c>
    </row>
    <row r="3" spans="1:2" x14ac:dyDescent="0.25">
      <c r="B3" s="2" t="e">
        <f>B2-B1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 Mor</vt:lpstr>
      <vt:lpstr>MŠ Mor1</vt:lpstr>
      <vt:lpstr>SVR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Ptáčková Eva</dc:creator>
  <cp:lastModifiedBy>User</cp:lastModifiedBy>
  <cp:lastPrinted>2024-11-20T11:59:23Z</cp:lastPrinted>
  <dcterms:created xsi:type="dcterms:W3CDTF">2024-10-29T12:29:25Z</dcterms:created>
  <dcterms:modified xsi:type="dcterms:W3CDTF">2026-02-09T13:44:50Z</dcterms:modified>
</cp:coreProperties>
</file>